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Dao Tao\2023-2024\TÔT NGHIEP 06-2024\TN2\"/>
    </mc:Choice>
  </mc:AlternateContent>
  <bookViews>
    <workbookView xWindow="120" yWindow="855" windowWidth="19095" windowHeight="10980" firstSheet="1" activeTab="2"/>
  </bookViews>
  <sheets>
    <sheet name="TN2 NTQ THI XET RIENG" sheetId="15" state="hidden" r:id="rId1"/>
    <sheet name="TN2 NAd thi" sheetId="18" r:id="rId2"/>
    <sheet name="TN2 NAB thi" sheetId="17" r:id="rId3"/>
    <sheet name="TN2 NAD KL" sheetId="12" r:id="rId4"/>
    <sheet name="TN2 NAB KL" sheetId="19" r:id="rId5"/>
  </sheets>
  <definedNames>
    <definedName name="_Fill" localSheetId="4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4" hidden="1">'TN2 NAB KL'!$A$4:$O$33</definedName>
    <definedName name="_xlnm._FilterDatabase" localSheetId="2" hidden="1">'TN2 NAB thi'!$A$5:$R$88</definedName>
    <definedName name="_xlnm._FilterDatabase" localSheetId="3" hidden="1">'TN2 NAD KL'!$A$4:$O$38</definedName>
    <definedName name="_xlnm._FilterDatabase" localSheetId="1" hidden="1">'TN2 NAd thi'!$A$5:$R$58</definedName>
    <definedName name="_Order1" hidden="1">255</definedName>
    <definedName name="_Order2" hidden="1">255</definedName>
    <definedName name="_Sort" localSheetId="4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4">'TN2 NAB KL'!$A$1:$L$39</definedName>
    <definedName name="_xlnm.Print_Area" localSheetId="2">'TN2 NAB thi'!$A$1:$L$94</definedName>
    <definedName name="_xlnm.Print_Area" localSheetId="3">'TN2 NAD KL'!$A$1:$L$44</definedName>
    <definedName name="_xlnm.Print_Area" localSheetId="1">'TN2 NAd thi'!$A$1:$L$64</definedName>
    <definedName name="_xlnm.Print_Area" localSheetId="0">'TN2 NTQ THI XET RIENG'!$A$1:$L$19</definedName>
    <definedName name="_xlnm.Print_Titles" localSheetId="4">'TN2 NAB KL'!$4:$4</definedName>
    <definedName name="_xlnm.Print_Titles" localSheetId="2">'TN2 NAB thi'!$4:$4</definedName>
    <definedName name="_xlnm.Print_Titles" localSheetId="3">'TN2 NAD KL'!$4:$4</definedName>
    <definedName name="_xlnm.Print_Titles" localSheetId="1">'TN2 NAd thi'!$4:$4</definedName>
    <definedName name="_xlnm.Print_Titles" localSheetId="0">'TN2 NTQ THI XET RIENG'!$4:$4</definedName>
    <definedName name="qqqqqqqqqq" localSheetId="4" hidden="1">#REF!</definedName>
    <definedName name="qqqqqqqqqq" localSheetId="2" hidden="1">#REF!</definedName>
    <definedName name="qqqqqqqqqq" localSheetId="3" hidden="1">#REF!</definedName>
    <definedName name="qqqqqqqqqq" localSheetId="1" hidden="1">#REF!</definedName>
    <definedName name="qqqqqqqqqq" localSheetId="0" hidden="1">#REF!</definedName>
    <definedName name="qqqqqqqqqq" hidden="1">#REF!</definedName>
  </definedNames>
  <calcPr calcId="162913" calcOnSave="0"/>
</workbook>
</file>

<file path=xl/calcChain.xml><?xml version="1.0" encoding="utf-8"?>
<calcChain xmlns="http://schemas.openxmlformats.org/spreadsheetml/2006/main">
  <c r="M43" i="18" l="1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19" i="18"/>
  <c r="M20" i="18"/>
  <c r="M21" i="18"/>
  <c r="M22" i="18"/>
  <c r="M23" i="18"/>
  <c r="M24" i="18"/>
  <c r="M25" i="18"/>
  <c r="M26" i="18"/>
  <c r="M27" i="18"/>
  <c r="M35" i="17"/>
  <c r="M65" i="17"/>
  <c r="M47" i="17"/>
  <c r="M67" i="17"/>
  <c r="M86" i="17"/>
  <c r="M45" i="17"/>
  <c r="M64" i="17"/>
  <c r="M36" i="17"/>
  <c r="M38" i="17"/>
  <c r="M40" i="17"/>
  <c r="M46" i="17"/>
  <c r="M66" i="17"/>
  <c r="M76" i="17"/>
  <c r="M41" i="17"/>
  <c r="M51" i="17"/>
  <c r="M57" i="17"/>
  <c r="M84" i="17"/>
  <c r="M77" i="17"/>
  <c r="M42" i="17"/>
  <c r="M39" i="17"/>
  <c r="M74" i="17"/>
  <c r="M43" i="17"/>
  <c r="M59" i="17"/>
  <c r="M79" i="17"/>
  <c r="M48" i="17"/>
  <c r="M81" i="17"/>
  <c r="M52" i="17"/>
  <c r="M71" i="17"/>
  <c r="M73" i="17"/>
  <c r="M50" i="17"/>
  <c r="M78" i="17"/>
  <c r="M63" i="17"/>
  <c r="M53" i="17"/>
  <c r="M69" i="17"/>
  <c r="M55" i="17"/>
  <c r="M68" i="17"/>
  <c r="M60" i="17"/>
  <c r="M54" i="17"/>
  <c r="M56" i="17"/>
  <c r="M70" i="17"/>
  <c r="M17" i="17"/>
  <c r="M24" i="17"/>
  <c r="M25" i="17"/>
  <c r="M11" i="17"/>
  <c r="M27" i="17"/>
  <c r="M32" i="17"/>
  <c r="M10" i="17"/>
  <c r="M14" i="17"/>
  <c r="M18" i="17"/>
  <c r="M30" i="17"/>
  <c r="M13" i="17"/>
  <c r="M21" i="17"/>
  <c r="M23" i="17"/>
  <c r="M22" i="17"/>
  <c r="M26" i="17"/>
  <c r="M15" i="17"/>
  <c r="M36" i="18" l="1"/>
  <c r="M37" i="17" l="1"/>
  <c r="M61" i="17"/>
  <c r="M72" i="17"/>
  <c r="M49" i="17"/>
  <c r="M44" i="17"/>
  <c r="M75" i="17"/>
  <c r="M62" i="17"/>
  <c r="M85" i="17"/>
  <c r="M58" i="17"/>
  <c r="M80" i="17"/>
  <c r="M82" i="17"/>
  <c r="M83" i="17"/>
  <c r="M34" i="17"/>
  <c r="M6" i="17"/>
  <c r="M7" i="17"/>
  <c r="W6" i="17" s="1"/>
  <c r="M29" i="17"/>
  <c r="M20" i="17"/>
  <c r="M16" i="17"/>
  <c r="M31" i="17"/>
  <c r="M19" i="17"/>
  <c r="M12" i="17"/>
  <c r="M28" i="17"/>
  <c r="M9" i="17"/>
  <c r="M8" i="17"/>
  <c r="M34" i="18"/>
  <c r="M35" i="18"/>
  <c r="M29" i="18"/>
  <c r="M32" i="18"/>
  <c r="M30" i="18"/>
  <c r="M31" i="18"/>
  <c r="M37" i="18"/>
  <c r="M38" i="18"/>
  <c r="M39" i="18"/>
  <c r="M40" i="18"/>
  <c r="M41" i="18"/>
  <c r="M42" i="18"/>
  <c r="M33" i="18"/>
  <c r="W5" i="18" s="1"/>
  <c r="M7" i="18"/>
  <c r="M8" i="18"/>
  <c r="M9" i="18"/>
  <c r="M10" i="18"/>
  <c r="M11" i="18"/>
  <c r="M12" i="18"/>
  <c r="M13" i="18"/>
  <c r="M14" i="18"/>
  <c r="M15" i="18"/>
  <c r="M16" i="18"/>
  <c r="M17" i="18"/>
  <c r="M18" i="18"/>
  <c r="M6" i="18"/>
  <c r="X4" i="18" l="1"/>
  <c r="W3" i="18"/>
  <c r="X3" i="17"/>
  <c r="W4" i="17"/>
  <c r="W3" i="17"/>
  <c r="X6" i="18"/>
  <c r="X3" i="18"/>
  <c r="W6" i="18"/>
  <c r="W4" i="18"/>
  <c r="X7" i="18"/>
  <c r="X5" i="18"/>
  <c r="W7" i="18"/>
  <c r="W7" i="17"/>
  <c r="X5" i="17"/>
  <c r="X7" i="17"/>
  <c r="X4" i="17"/>
  <c r="X6" i="17"/>
  <c r="W5" i="17"/>
</calcChain>
</file>

<file path=xl/sharedStrings.xml><?xml version="1.0" encoding="utf-8"?>
<sst xmlns="http://schemas.openxmlformats.org/spreadsheetml/2006/main" count="1347" uniqueCount="353">
  <si>
    <t>STT</t>
  </si>
  <si>
    <t>SBD</t>
  </si>
  <si>
    <t xml:space="preserve">HỌ VÀ </t>
  </si>
  <si>
    <t>TÊN</t>
  </si>
  <si>
    <t>NGÀY SINH</t>
  </si>
  <si>
    <t>NƠI SINH</t>
  </si>
  <si>
    <t>GIỚI TÍNH</t>
  </si>
  <si>
    <t>X</t>
  </si>
  <si>
    <t>TRƯỞNG BAN THƯ KÝ</t>
  </si>
  <si>
    <t>TS. Võ Thanh Hải</t>
  </si>
  <si>
    <t>GHI CHÚ</t>
  </si>
  <si>
    <t>TRƯỜNG ĐẠI HỌC DUY TÂN</t>
  </si>
  <si>
    <t>KHÓA</t>
  </si>
  <si>
    <t>Nữ</t>
  </si>
  <si>
    <t>Quảng Trị</t>
  </si>
  <si>
    <t xml:space="preserve">Đà Nẵng, ngày        tháng        năm </t>
  </si>
  <si>
    <t>HỘI ĐỒNG TỐT NGHIỆP</t>
  </si>
  <si>
    <t>CT. HỘI ĐỒNG TỐT NGHIỆP</t>
  </si>
  <si>
    <t>ThS. Nguyễn Ân</t>
  </si>
  <si>
    <t>Đà Nẵng</t>
  </si>
  <si>
    <t>Nam</t>
  </si>
  <si>
    <t>Quảng Nam</t>
  </si>
  <si>
    <t>Quảng Ngãi</t>
  </si>
  <si>
    <t>Bình Định</t>
  </si>
  <si>
    <t>M2</t>
  </si>
  <si>
    <t>(Kèm theo QĐ : .. .. .. .. /QĐ-ĐHDT-HĐTN Ngày .. .. .. / .. .. .. / 2022)</t>
  </si>
  <si>
    <t>Nguyễn Thị Kim</t>
  </si>
  <si>
    <t>KLTN
(3TC)</t>
  </si>
  <si>
    <t>M1
(3TC)</t>
  </si>
  <si>
    <t>K24NAB</t>
  </si>
  <si>
    <t>Dung</t>
  </si>
  <si>
    <t>Ly</t>
  </si>
  <si>
    <t>Nghệ An</t>
  </si>
  <si>
    <t>Trân</t>
  </si>
  <si>
    <t>Uyên</t>
  </si>
  <si>
    <t>DS SV ĐƯỢC XÉT THAM GIA TỐT NGHIỆP  ĐỢT THÁNG 06 NĂM 2022</t>
  </si>
  <si>
    <t>ENG489 D</t>
  </si>
  <si>
    <t>21/2-14/5</t>
  </si>
  <si>
    <t xml:space="preserve">DIỆN XÉT VỚT ĐIỀU KIỆN DỰ THI TỐT NGHIỆP </t>
  </si>
  <si>
    <t>CHUYÊN NGÀNH: NGÔN NGỮ TRUNG QUỐC</t>
  </si>
  <si>
    <t>K23NAB</t>
  </si>
  <si>
    <t>Nguyệt</t>
  </si>
  <si>
    <t>K24NTQ</t>
  </si>
  <si>
    <t>Đương</t>
  </si>
  <si>
    <t>Trịnh Thị</t>
  </si>
  <si>
    <t>Loan</t>
  </si>
  <si>
    <t>Trần Thị Thảo</t>
  </si>
  <si>
    <t>Nguyễn Ánh</t>
  </si>
  <si>
    <t>Nguyễn Trần Bảo</t>
  </si>
  <si>
    <t>Lệch số TC nợ do môn tự chọn từ không đủ sang Vớt</t>
  </si>
  <si>
    <t>K24NAD</t>
  </si>
  <si>
    <t>K25NAD</t>
  </si>
  <si>
    <t>K25NAB</t>
  </si>
  <si>
    <t>K23NAD</t>
  </si>
  <si>
    <t>Lê Thị Hồng</t>
  </si>
  <si>
    <t xml:space="preserve">DIỆN ĐỦ ĐIỀU KIỆN GIAO KHÓA LUẬN TỐT NGHIỆP </t>
  </si>
  <si>
    <t>ĐẦU VÀO</t>
  </si>
  <si>
    <t>TỔNG SV
CUỐI KHÓA</t>
  </si>
  <si>
    <t>SV BVKL /ĐATN</t>
  </si>
  <si>
    <t>TTTN</t>
  </si>
  <si>
    <t>SV DỰ THI</t>
  </si>
  <si>
    <t>TỔNG
DỰ THI</t>
  </si>
  <si>
    <t>M1</t>
  </si>
  <si>
    <t>ĐỦ ĐK</t>
  </si>
  <si>
    <t>VỚT</t>
  </si>
  <si>
    <t>NGÀNH: NGÔN NGỮ ANH  - CHUYÊN NGÀNH: ANH VĂN DU LỊCH</t>
  </si>
  <si>
    <t>NGÀNH: NGÔN NGỮ ANH  - CHUYÊN NGÀNH: ANH VĂN BIÊN PHIÊN DỊCH</t>
  </si>
  <si>
    <t>DIỆN ĐỦ ĐIỀU KIỆN DỰ THI TỐT NGHIỆP</t>
  </si>
  <si>
    <t>Hà Tĩnh</t>
  </si>
  <si>
    <t>DIỆN XÉT VỚT ĐIỀU KIỆN DỰ THI TỐT NGHIỆP</t>
  </si>
  <si>
    <t>Nguyên</t>
  </si>
  <si>
    <t>K26NAB</t>
  </si>
  <si>
    <t>KSA</t>
  </si>
  <si>
    <t>KST</t>
  </si>
  <si>
    <t>DS SV ĐƯỢC XÉT THAM GIA TỐT NGHIỆP  ĐỢT THÁNG 6 NĂM 2024</t>
  </si>
  <si>
    <t>(Kèm theo QĐ : .. .. .. .. /QĐ-ĐHDT-HĐTN Ngày .. .. .. / .. .. .. / 2024)</t>
  </si>
  <si>
    <t>Huỳnh Lê Thái</t>
  </si>
  <si>
    <t>An</t>
  </si>
  <si>
    <t>Nguyễn Nữ Thảo</t>
  </si>
  <si>
    <t>Chi</t>
  </si>
  <si>
    <t>Trương Đinh Hà</t>
  </si>
  <si>
    <t>Giang</t>
  </si>
  <si>
    <t>Tôn Thất Hoàng</t>
  </si>
  <si>
    <t>Long</t>
  </si>
  <si>
    <t>Nguyễn Quang</t>
  </si>
  <si>
    <t>Nguyễn Phương</t>
  </si>
  <si>
    <t>Nguyễn Thị</t>
  </si>
  <si>
    <t>Hiền</t>
  </si>
  <si>
    <t>Huệ</t>
  </si>
  <si>
    <t>Văn Đức</t>
  </si>
  <si>
    <t>Phú Yên</t>
  </si>
  <si>
    <t>Trần Thị Kim</t>
  </si>
  <si>
    <t>Ngận</t>
  </si>
  <si>
    <t>Lê Thanh Diễm</t>
  </si>
  <si>
    <t>Nguyễn Trung</t>
  </si>
  <si>
    <t>Hiếu</t>
  </si>
  <si>
    <t>Phấn</t>
  </si>
  <si>
    <t>Nguyễn Thị Lan</t>
  </si>
  <si>
    <t>Anh</t>
  </si>
  <si>
    <t>K26NAD</t>
  </si>
  <si>
    <t>Phan Thị Mỹ</t>
  </si>
  <si>
    <t>Duyên</t>
  </si>
  <si>
    <t>Võ Thị Mỹ</t>
  </si>
  <si>
    <t>Trần Thị Thùy</t>
  </si>
  <si>
    <t>Dương</t>
  </si>
  <si>
    <t>Thừa Thiên Huế</t>
  </si>
  <si>
    <t>Trần Thị Thu</t>
  </si>
  <si>
    <t>Hà</t>
  </si>
  <si>
    <t>Quảng Bình</t>
  </si>
  <si>
    <t>Phạm Thu</t>
  </si>
  <si>
    <t>Võ Thị</t>
  </si>
  <si>
    <t>Hoa</t>
  </si>
  <si>
    <t>Đắk Lắk</t>
  </si>
  <si>
    <t>Đỗ Thị Hồng</t>
  </si>
  <si>
    <t>Nguyễn Huy</t>
  </si>
  <si>
    <t>Hoàng</t>
  </si>
  <si>
    <t>Nguyễn Thanh</t>
  </si>
  <si>
    <t>Huyền</t>
  </si>
  <si>
    <t>Nguyễn Trường</t>
  </si>
  <si>
    <t>Khánh</t>
  </si>
  <si>
    <t>Phan Thị Phương</t>
  </si>
  <si>
    <t>Lan</t>
  </si>
  <si>
    <t>Lê Thị Ái</t>
  </si>
  <si>
    <t>Liên</t>
  </si>
  <si>
    <t>Lê Bảo</t>
  </si>
  <si>
    <t>Ngân</t>
  </si>
  <si>
    <t>Lê Hoàng Bích</t>
  </si>
  <si>
    <t>Ngọc</t>
  </si>
  <si>
    <t>Trần Thị Yến</t>
  </si>
  <si>
    <t>Nhi</t>
  </si>
  <si>
    <t>Nguyễn Thị Vân</t>
  </si>
  <si>
    <t>Nguyễn Thị Kiều</t>
  </si>
  <si>
    <t>Oanh</t>
  </si>
  <si>
    <t>Nguyễn Thị Hồng</t>
  </si>
  <si>
    <t>Quyên</t>
  </si>
  <si>
    <t>Nguyễn Phước Nhật</t>
  </si>
  <si>
    <t>Quỳnh</t>
  </si>
  <si>
    <t>Trần Thị Diễm</t>
  </si>
  <si>
    <t>Nguyễn Thị Như</t>
  </si>
  <si>
    <t>Hồ Thị Nhật</t>
  </si>
  <si>
    <t>Tâm</t>
  </si>
  <si>
    <t>Chu Thị Phương</t>
  </si>
  <si>
    <t>Thảo</t>
  </si>
  <si>
    <t>Tô Ánh Thu</t>
  </si>
  <si>
    <t>Đặng Thị</t>
  </si>
  <si>
    <t>Thơm</t>
  </si>
  <si>
    <t>Trần Thị Hà</t>
  </si>
  <si>
    <t>Thu</t>
  </si>
  <si>
    <t>Ngô Thị Minh</t>
  </si>
  <si>
    <t>Thư</t>
  </si>
  <si>
    <t>Hồ Minh</t>
  </si>
  <si>
    <t>Trang</t>
  </si>
  <si>
    <t>Cao Bá Ý</t>
  </si>
  <si>
    <t>Viên</t>
  </si>
  <si>
    <t>Lê Hạ</t>
  </si>
  <si>
    <t>Vy</t>
  </si>
  <si>
    <t>Nguyễn Thị Ngọc</t>
  </si>
  <si>
    <t>Diệp</t>
  </si>
  <si>
    <t>Võ Thu</t>
  </si>
  <si>
    <t>Kon Tum</t>
  </si>
  <si>
    <t>Nguyễn Hà Hoài</t>
  </si>
  <si>
    <t>Ngô Sinh</t>
  </si>
  <si>
    <t>Nguyễn Đông</t>
  </si>
  <si>
    <t>Hồ</t>
  </si>
  <si>
    <t>Lâm Đồng</t>
  </si>
  <si>
    <t>Nguyễn Mỹ</t>
  </si>
  <si>
    <t>Dương Tâm</t>
  </si>
  <si>
    <t>Như</t>
  </si>
  <si>
    <t>Lê Huỳnh</t>
  </si>
  <si>
    <t>Phan Hoàng</t>
  </si>
  <si>
    <t>Phước</t>
  </si>
  <si>
    <t>Lê Hà</t>
  </si>
  <si>
    <t>Phương</t>
  </si>
  <si>
    <t>Hồ Trần Xuân</t>
  </si>
  <si>
    <t>Nguyễn Bùi Thanh</t>
  </si>
  <si>
    <t>Thoa</t>
  </si>
  <si>
    <t>Phạm Thị Anh</t>
  </si>
  <si>
    <t>Nguyễn Đoàn Thảo</t>
  </si>
  <si>
    <t>Hà Thị Thanh</t>
  </si>
  <si>
    <t>Xuân</t>
  </si>
  <si>
    <t>Gia Lai</t>
  </si>
  <si>
    <t>Lê Thị Bảo</t>
  </si>
  <si>
    <t>Nguyễn Đức Tấn</t>
  </si>
  <si>
    <t>Đạt</t>
  </si>
  <si>
    <t>Nguyễn Văn Trường</t>
  </si>
  <si>
    <t>Trương Thị Mỹ</t>
  </si>
  <si>
    <t>Hạnh</t>
  </si>
  <si>
    <t>Phạm Thúy</t>
  </si>
  <si>
    <t>Nguyễn Thị Mai</t>
  </si>
  <si>
    <t>Nguyễn Mạnh</t>
  </si>
  <si>
    <t>Huy</t>
  </si>
  <si>
    <t>Hoàng Nữ Thanh</t>
  </si>
  <si>
    <t>Lê Thị</t>
  </si>
  <si>
    <t>Kiều</t>
  </si>
  <si>
    <t>Nguyễn Trần Nhật</t>
  </si>
  <si>
    <t>Khuê</t>
  </si>
  <si>
    <t>Nguyễn Thị Trúc</t>
  </si>
  <si>
    <t>Linh</t>
  </si>
  <si>
    <t>Lý Thị Lệ</t>
  </si>
  <si>
    <t>My</t>
  </si>
  <si>
    <t>Lê Thị Kim</t>
  </si>
  <si>
    <t>Trương Mai</t>
  </si>
  <si>
    <t>Nguyễn Thị Hoài</t>
  </si>
  <si>
    <t>Nguyễn Anh</t>
  </si>
  <si>
    <t>Tài</t>
  </si>
  <si>
    <t>Nguyễn Thị Minh</t>
  </si>
  <si>
    <t>Võ Thị Tâm</t>
  </si>
  <si>
    <t>Tuệ</t>
  </si>
  <si>
    <t>Hồ Thị Ngọc</t>
  </si>
  <si>
    <t>Trinh</t>
  </si>
  <si>
    <t>Phùng Thị Thanh</t>
  </si>
  <si>
    <t>Trúc</t>
  </si>
  <si>
    <t>Phạm Thị Yến</t>
  </si>
  <si>
    <t>Đoàn Minh</t>
  </si>
  <si>
    <t>Trung</t>
  </si>
  <si>
    <t>K22NAB</t>
  </si>
  <si>
    <t>Nguyễn Phạm Hồng</t>
  </si>
  <si>
    <t>Trần Lê Quỳnh</t>
  </si>
  <si>
    <t>Trịnh Thị Ngọc</t>
  </si>
  <si>
    <t>Thanh Hóa</t>
  </si>
  <si>
    <t>Nguyễn Trương Xuân</t>
  </si>
  <si>
    <t>Ân</t>
  </si>
  <si>
    <t>Lê Thị Mỹ</t>
  </si>
  <si>
    <t>Diệu</t>
  </si>
  <si>
    <t>Nguyễn Quỳnh</t>
  </si>
  <si>
    <t>Nga</t>
  </si>
  <si>
    <t>Đoàn Thị</t>
  </si>
  <si>
    <t>Hảo</t>
  </si>
  <si>
    <t>Nguyễn Lan</t>
  </si>
  <si>
    <t>Trần Khánh</t>
  </si>
  <si>
    <t>Phan Lê Hương</t>
  </si>
  <si>
    <t>Nguyễn Lê Uyển</t>
  </si>
  <si>
    <t>Cao Thị Xuân</t>
  </si>
  <si>
    <t>Bùi Thị Thanh</t>
  </si>
  <si>
    <t>Đoàn Thị Lệ</t>
  </si>
  <si>
    <t>Nguyễn Thị Xuân</t>
  </si>
  <si>
    <t>Nguyễn Song Thiên</t>
  </si>
  <si>
    <t>Bảo</t>
  </si>
  <si>
    <t>Hồ Chí Minh</t>
  </si>
  <si>
    <t>Nguyễn Thị Thu</t>
  </si>
  <si>
    <t>Bạch Thị</t>
  </si>
  <si>
    <t>Hồ Thị Lan</t>
  </si>
  <si>
    <t>Thái Huỳnh Ngọc</t>
  </si>
  <si>
    <t>Khánh Hòa</t>
  </si>
  <si>
    <t>Trà Tấn</t>
  </si>
  <si>
    <t>Thuận</t>
  </si>
  <si>
    <t>Nguyễn Minh</t>
  </si>
  <si>
    <t>Quí</t>
  </si>
  <si>
    <t>Đắk Nông</t>
  </si>
  <si>
    <t>Nguyễn Văn Anh</t>
  </si>
  <si>
    <t>Hà Giang</t>
  </si>
  <si>
    <t>Hoàng Kim</t>
  </si>
  <si>
    <t>Hùng</t>
  </si>
  <si>
    <t>Võ Tá</t>
  </si>
  <si>
    <t>Thìn</t>
  </si>
  <si>
    <t>Võ Thị Thanh</t>
  </si>
  <si>
    <t>Dương Thị Ái</t>
  </si>
  <si>
    <t>Phan Thị Kiều</t>
  </si>
  <si>
    <t>Ngô Thị Thúy</t>
  </si>
  <si>
    <t>Phan Thị</t>
  </si>
  <si>
    <t>Nhàn</t>
  </si>
  <si>
    <t>Nguyễn Trần Ráng</t>
  </si>
  <si>
    <t>Hạ</t>
  </si>
  <si>
    <t>Phạm Thị Ngọc</t>
  </si>
  <si>
    <t>Phạm Thị Kiều</t>
  </si>
  <si>
    <t>Nguyễn Thị Cẩm</t>
  </si>
  <si>
    <t>Dương Thị Phi</t>
  </si>
  <si>
    <t>Tuyết</t>
  </si>
  <si>
    <t>Hồ Thị Thu</t>
  </si>
  <si>
    <t>Mai Thị</t>
  </si>
  <si>
    <t>Lê Thị Thanh</t>
  </si>
  <si>
    <t>Huỳnh Thị Ngọc</t>
  </si>
  <si>
    <t>Ánh</t>
  </si>
  <si>
    <t>Nguyễn Thị Bích</t>
  </si>
  <si>
    <t>Hiệp</t>
  </si>
  <si>
    <t>H' Naly</t>
  </si>
  <si>
    <t>Mlô</t>
  </si>
  <si>
    <t>Phạm Thị Ánh</t>
  </si>
  <si>
    <t>Nhung</t>
  </si>
  <si>
    <t>Đinh Thị Thu</t>
  </si>
  <si>
    <t>Sương</t>
  </si>
  <si>
    <t>Lê Xuân</t>
  </si>
  <si>
    <t>Phú</t>
  </si>
  <si>
    <t>Lê Quốc</t>
  </si>
  <si>
    <t>Thành</t>
  </si>
  <si>
    <t>Trần Anh</t>
  </si>
  <si>
    <t>Khoa</t>
  </si>
  <si>
    <t>Phạm Văn Công</t>
  </si>
  <si>
    <t>Bách</t>
  </si>
  <si>
    <t>Nguyễn Nhữ Phương</t>
  </si>
  <si>
    <t>Hải Dương</t>
  </si>
  <si>
    <t>Trịnh Nguyễn Anh</t>
  </si>
  <si>
    <t>Nguyễn Ngọc</t>
  </si>
  <si>
    <t>Hoài</t>
  </si>
  <si>
    <t>Lê Duy Khánh</t>
  </si>
  <si>
    <t>Nguyễn Thị Thiên</t>
  </si>
  <si>
    <t>Thanh</t>
  </si>
  <si>
    <t>Trần Thị Ly</t>
  </si>
  <si>
    <t>Nguyễn Phan Linh</t>
  </si>
  <si>
    <t>Yên</t>
  </si>
  <si>
    <t>Phạm Thị Mỹ</t>
  </si>
  <si>
    <t>Phan Thị Thùy</t>
  </si>
  <si>
    <t>Nguyễn Hà Phương</t>
  </si>
  <si>
    <t>Trần Thị Hồng</t>
  </si>
  <si>
    <t>Vân</t>
  </si>
  <si>
    <t>Nguyễn Thị Quỳnh</t>
  </si>
  <si>
    <t>Huỳnh Thị Hòa</t>
  </si>
  <si>
    <t>Bạch Trần Yến</t>
  </si>
  <si>
    <t>Hoàng Thị Ánh</t>
  </si>
  <si>
    <t>Yến</t>
  </si>
  <si>
    <t>Hoàng Lê Ngọc</t>
  </si>
  <si>
    <t>Hân</t>
  </si>
  <si>
    <t>Nguyễn Hải</t>
  </si>
  <si>
    <t>Trần Thị Bảo</t>
  </si>
  <si>
    <t>Chung</t>
  </si>
  <si>
    <t>Nguyễn Thái Phương</t>
  </si>
  <si>
    <t>Hồ Thị Kiều</t>
  </si>
  <si>
    <t>Huỳnh Thị Hoài</t>
  </si>
  <si>
    <t>Lê Nguyễn Khánh</t>
  </si>
  <si>
    <t>Đặng Thị Hà</t>
  </si>
  <si>
    <t>Vi</t>
  </si>
  <si>
    <t>Lê Thị Quỳnh</t>
  </si>
  <si>
    <t>Phạm Thị Thùy</t>
  </si>
  <si>
    <t>Bùi Thị Minh</t>
  </si>
  <si>
    <t>Tú</t>
  </si>
  <si>
    <t>Lê Ngọc Quỳnh</t>
  </si>
  <si>
    <t>Giao</t>
  </si>
  <si>
    <t>Ngô Thị Thùy</t>
  </si>
  <si>
    <t>Đặng Thị Kiều</t>
  </si>
  <si>
    <t>Thương</t>
  </si>
  <si>
    <t>Cao Lê Nhân</t>
  </si>
  <si>
    <t>Trần Minh</t>
  </si>
  <si>
    <t>Nguyễn Phước</t>
  </si>
  <si>
    <t>Hưng</t>
  </si>
  <si>
    <t>Nguyễn Xuân</t>
  </si>
  <si>
    <t>Quý</t>
  </si>
  <si>
    <t>Doãn Minh</t>
  </si>
  <si>
    <t>Toán</t>
  </si>
  <si>
    <t>Hoàng Đức</t>
  </si>
  <si>
    <t>Phạm Lý Thu</t>
  </si>
  <si>
    <t>Lại Tấn</t>
  </si>
  <si>
    <t>Kiệt</t>
  </si>
  <si>
    <t>Lưu Quốc</t>
  </si>
  <si>
    <t>Cao Bằng</t>
  </si>
  <si>
    <t>Trần Hữu</t>
  </si>
  <si>
    <t>Phúc</t>
  </si>
  <si>
    <t>Đỗ Tống Phước</t>
  </si>
  <si>
    <t>Lộc</t>
  </si>
  <si>
    <t>Lý Huy</t>
  </si>
  <si>
    <t>Khang</t>
  </si>
  <si>
    <t>Hà Lê Minh</t>
  </si>
  <si>
    <t>Khôi</t>
  </si>
  <si>
    <t>Quân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</si>
</sst>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b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166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7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7" fillId="0" borderId="0"/>
    <xf numFmtId="0" fontId="3" fillId="0" borderId="0" applyFont="0" applyFill="0" applyBorder="0" applyAlignment="0" applyProtection="0"/>
    <xf numFmtId="174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4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0" fontId="18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3" fillId="0" borderId="0"/>
    <xf numFmtId="177" fontId="4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26" fillId="0" borderId="0"/>
    <xf numFmtId="10" fontId="3" fillId="0" borderId="0" applyFont="0" applyFill="0" applyBorder="0" applyAlignment="0" applyProtection="0"/>
    <xf numFmtId="9" fontId="21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8" fillId="0" borderId="0"/>
    <xf numFmtId="49" fontId="29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0" fontId="22" fillId="0" borderId="0"/>
    <xf numFmtId="168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8" fillId="0" borderId="0"/>
    <xf numFmtId="181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2" fontId="37" fillId="0" borderId="0" applyFont="0" applyFill="0" applyBorder="0" applyAlignment="0" applyProtection="0"/>
    <xf numFmtId="0" fontId="40" fillId="0" borderId="0"/>
    <xf numFmtId="0" fontId="24" fillId="0" borderId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</cellStyleXfs>
  <cellXfs count="90">
    <xf numFmtId="0" fontId="0" fillId="0" borderId="0" xfId="0"/>
    <xf numFmtId="0" fontId="3" fillId="0" borderId="0" xfId="2"/>
    <xf numFmtId="0" fontId="2" fillId="0" borderId="0" xfId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Border="1"/>
    <xf numFmtId="0" fontId="1" fillId="0" borderId="0" xfId="1" applyFont="1" applyFill="1" applyBorder="1" applyAlignment="1"/>
    <xf numFmtId="0" fontId="2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2" fillId="0" borderId="3" xfId="3" quotePrefix="1" applyFont="1" applyFill="1" applyBorder="1" applyAlignment="1">
      <alignment horizontal="center" vertical="center"/>
    </xf>
    <xf numFmtId="0" fontId="1" fillId="0" borderId="3" xfId="4" applyFont="1" applyBorder="1" applyAlignment="1">
      <alignment horizontal="left" vertical="center"/>
    </xf>
    <xf numFmtId="0" fontId="2" fillId="0" borderId="3" xfId="4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6" xfId="1" applyFont="1" applyBorder="1" applyAlignment="1">
      <alignment vertical="center"/>
    </xf>
    <xf numFmtId="14" fontId="1" fillId="0" borderId="3" xfId="4" applyNumberFormat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42" fillId="0" borderId="15" xfId="4" applyFont="1" applyBorder="1" applyAlignment="1">
      <alignment horizontal="left" vertical="center"/>
    </xf>
    <xf numFmtId="0" fontId="41" fillId="0" borderId="15" xfId="4" applyFont="1" applyBorder="1" applyAlignment="1">
      <alignment vertical="center"/>
    </xf>
    <xf numFmtId="0" fontId="41" fillId="0" borderId="15" xfId="4" applyFont="1" applyBorder="1" applyAlignment="1">
      <alignment horizontal="center" vertical="center"/>
    </xf>
    <xf numFmtId="14" fontId="42" fillId="0" borderId="15" xfId="4" applyNumberFormat="1" applyFont="1" applyBorder="1" applyAlignment="1">
      <alignment horizontal="center" vertical="center"/>
    </xf>
    <xf numFmtId="0" fontId="41" fillId="0" borderId="15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3" fillId="0" borderId="0" xfId="2" applyFont="1"/>
    <xf numFmtId="0" fontId="42" fillId="0" borderId="8" xfId="4" applyFont="1" applyBorder="1" applyAlignment="1">
      <alignment horizontal="left" vertical="center"/>
    </xf>
    <xf numFmtId="0" fontId="41" fillId="0" borderId="8" xfId="4" applyFont="1" applyBorder="1" applyAlignment="1">
      <alignment vertical="center"/>
    </xf>
    <xf numFmtId="0" fontId="41" fillId="0" borderId="8" xfId="4" applyFont="1" applyBorder="1" applyAlignment="1">
      <alignment horizontal="center" vertical="center"/>
    </xf>
    <xf numFmtId="14" fontId="42" fillId="0" borderId="8" xfId="4" applyNumberFormat="1" applyFont="1" applyBorder="1" applyAlignment="1">
      <alignment horizontal="center" vertical="center"/>
    </xf>
    <xf numFmtId="0" fontId="41" fillId="0" borderId="8" xfId="1" applyFont="1" applyBorder="1" applyAlignment="1">
      <alignment horizontal="center" vertical="center"/>
    </xf>
    <xf numFmtId="0" fontId="41" fillId="0" borderId="8" xfId="3" quotePrefix="1" applyFont="1" applyFill="1" applyBorder="1" applyAlignment="1">
      <alignment horizontal="left" vertical="center"/>
    </xf>
    <xf numFmtId="0" fontId="41" fillId="0" borderId="15" xfId="3" quotePrefix="1" applyFont="1" applyFill="1" applyBorder="1" applyAlignment="1">
      <alignment horizontal="left" vertical="center"/>
    </xf>
    <xf numFmtId="0" fontId="41" fillId="0" borderId="9" xfId="1" applyFont="1" applyBorder="1" applyAlignment="1">
      <alignment vertical="center"/>
    </xf>
    <xf numFmtId="0" fontId="42" fillId="0" borderId="12" xfId="4" applyFont="1" applyBorder="1" applyAlignment="1">
      <alignment horizontal="left" vertical="center"/>
    </xf>
    <xf numFmtId="0" fontId="41" fillId="0" borderId="12" xfId="4" applyFont="1" applyBorder="1" applyAlignment="1">
      <alignment vertical="center"/>
    </xf>
    <xf numFmtId="0" fontId="41" fillId="0" borderId="12" xfId="4" applyFont="1" applyBorder="1" applyAlignment="1">
      <alignment horizontal="center" vertical="center"/>
    </xf>
    <xf numFmtId="14" fontId="42" fillId="0" borderId="12" xfId="4" applyNumberFormat="1" applyFont="1" applyBorder="1" applyAlignment="1">
      <alignment horizontal="center" vertical="center"/>
    </xf>
    <xf numFmtId="0" fontId="41" fillId="0" borderId="12" xfId="1" applyFont="1" applyBorder="1" applyAlignment="1">
      <alignment horizontal="center" vertical="center"/>
    </xf>
    <xf numFmtId="0" fontId="41" fillId="0" borderId="13" xfId="1" applyFont="1" applyBorder="1" applyAlignment="1">
      <alignment vertical="center"/>
    </xf>
    <xf numFmtId="0" fontId="41" fillId="0" borderId="12" xfId="3" quotePrefix="1" applyFont="1" applyFill="1" applyBorder="1" applyAlignment="1">
      <alignment horizontal="left" vertical="center"/>
    </xf>
    <xf numFmtId="0" fontId="41" fillId="0" borderId="16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44" fillId="0" borderId="1" xfId="2" applyFont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6" fillId="0" borderId="21" xfId="2" applyFont="1" applyBorder="1" applyAlignment="1">
      <alignment horizontal="center" vertical="center" wrapText="1"/>
    </xf>
    <xf numFmtId="0" fontId="46" fillId="0" borderId="22" xfId="2" applyFont="1" applyBorder="1" applyAlignment="1">
      <alignment horizontal="center" vertical="center"/>
    </xf>
    <xf numFmtId="0" fontId="44" fillId="0" borderId="21" xfId="2" applyFont="1" applyBorder="1" applyAlignment="1">
      <alignment horizontal="center" vertical="center"/>
    </xf>
    <xf numFmtId="0" fontId="44" fillId="0" borderId="22" xfId="2" applyFont="1" applyBorder="1" applyAlignment="1">
      <alignment horizontal="center" vertical="center"/>
    </xf>
    <xf numFmtId="0" fontId="43" fillId="0" borderId="21" xfId="2" applyFont="1" applyBorder="1" applyAlignment="1">
      <alignment horizontal="center" vertical="center"/>
    </xf>
    <xf numFmtId="0" fontId="43" fillId="0" borderId="22" xfId="2" applyFont="1" applyBorder="1" applyAlignment="1">
      <alignment horizontal="center" vertical="center"/>
    </xf>
    <xf numFmtId="0" fontId="43" fillId="0" borderId="21" xfId="2" applyFont="1" applyBorder="1" applyAlignment="1">
      <alignment horizontal="center" vertical="center" wrapText="1"/>
    </xf>
    <xf numFmtId="0" fontId="44" fillId="0" borderId="21" xfId="2" applyFont="1" applyBorder="1" applyAlignment="1">
      <alignment horizontal="center" vertical="center" wrapText="1"/>
    </xf>
    <xf numFmtId="0" fontId="45" fillId="0" borderId="21" xfId="2" applyFont="1" applyBorder="1" applyAlignment="1">
      <alignment horizontal="center" vertical="center" wrapText="1"/>
    </xf>
    <xf numFmtId="0" fontId="45" fillId="0" borderId="22" xfId="2" applyFont="1" applyBorder="1" applyAlignment="1">
      <alignment horizontal="center" vertical="center"/>
    </xf>
    <xf numFmtId="0" fontId="44" fillId="0" borderId="2" xfId="2" applyFont="1" applyBorder="1" applyAlignment="1">
      <alignment horizontal="center" vertical="center"/>
    </xf>
    <xf numFmtId="0" fontId="44" fillId="0" borderId="6" xfId="2" applyFont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Border="1" applyAlignment="1">
      <alignment vertical="center"/>
    </xf>
    <xf numFmtId="0" fontId="6" fillId="2" borderId="25" xfId="1" applyFont="1" applyFill="1" applyBorder="1" applyAlignment="1">
      <alignment horizontal="center" vertical="center"/>
    </xf>
    <xf numFmtId="0" fontId="41" fillId="0" borderId="26" xfId="3" quotePrefix="1" applyFont="1" applyFill="1" applyBorder="1" applyAlignment="1">
      <alignment horizontal="left" vertical="center"/>
    </xf>
    <xf numFmtId="0" fontId="42" fillId="0" borderId="26" xfId="4" applyFont="1" applyBorder="1" applyAlignment="1">
      <alignment horizontal="left" vertical="center"/>
    </xf>
    <xf numFmtId="0" fontId="41" fillId="0" borderId="26" xfId="4" applyFont="1" applyBorder="1" applyAlignment="1">
      <alignment vertical="center"/>
    </xf>
    <xf numFmtId="0" fontId="41" fillId="0" borderId="26" xfId="4" applyFont="1" applyBorder="1" applyAlignment="1">
      <alignment horizontal="center" vertical="center"/>
    </xf>
    <xf numFmtId="14" fontId="42" fillId="0" borderId="26" xfId="4" applyNumberFormat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vertical="center"/>
    </xf>
  </cellXfs>
  <cellStyles count="109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12" xfId="107"/>
    <cellStyle name="Normal 13" xfId="104"/>
    <cellStyle name="Normal 16" xfId="106"/>
    <cellStyle name="Normal 16 2" xfId="108"/>
    <cellStyle name="Normal 2" xfId="61"/>
    <cellStyle name="Normal 2 2" xfId="62"/>
    <cellStyle name="Normal 2 2 2" xfId="63"/>
    <cellStyle name="Normal 2 2 2 2" xfId="64"/>
    <cellStyle name="Normal 2 2 3" xfId="105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5" xfId="67"/>
    <cellStyle name="Normal 6" xfId="68"/>
    <cellStyle name="Normal 7" xfId="100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P13" sqref="P13"/>
    </sheetView>
  </sheetViews>
  <sheetFormatPr defaultColWidth="9.140625" defaultRowHeight="12.75"/>
  <cols>
    <col min="1" max="1" width="4.28515625" style="11" customWidth="1"/>
    <col min="2" max="2" width="14" style="11" customWidth="1"/>
    <col min="3" max="3" width="18.28515625" style="12" customWidth="1"/>
    <col min="4" max="4" width="8" style="12" customWidth="1"/>
    <col min="5" max="5" width="9.5703125" style="12" customWidth="1"/>
    <col min="6" max="6" width="12.140625" style="11" customWidth="1"/>
    <col min="7" max="7" width="11.7109375" style="13" customWidth="1"/>
    <col min="8" max="8" width="7" style="11" customWidth="1"/>
    <col min="9" max="11" width="5.7109375" style="11" customWidth="1"/>
    <col min="12" max="12" width="9.7109375" style="11" customWidth="1"/>
    <col min="13" max="13" width="9.140625" style="1"/>
    <col min="14" max="14" width="10.140625" style="1" bestFit="1" customWidth="1"/>
    <col min="15" max="16384" width="9.140625" style="1"/>
  </cols>
  <sheetData>
    <row r="1" spans="1:14" ht="18" customHeight="1">
      <c r="A1" s="66" t="s">
        <v>11</v>
      </c>
      <c r="B1" s="66"/>
      <c r="C1" s="66"/>
      <c r="D1" s="67" t="s">
        <v>35</v>
      </c>
      <c r="E1" s="67"/>
      <c r="F1" s="67"/>
      <c r="G1" s="67"/>
      <c r="H1" s="67"/>
      <c r="I1" s="67"/>
      <c r="J1" s="67"/>
      <c r="K1" s="67"/>
      <c r="L1" s="67"/>
      <c r="M1" s="67"/>
    </row>
    <row r="2" spans="1:14" ht="18" customHeight="1">
      <c r="A2" s="67" t="s">
        <v>16</v>
      </c>
      <c r="B2" s="67"/>
      <c r="C2" s="67"/>
      <c r="D2" s="67" t="s">
        <v>39</v>
      </c>
      <c r="E2" s="67"/>
      <c r="F2" s="67"/>
      <c r="G2" s="67"/>
      <c r="H2" s="67"/>
      <c r="I2" s="67"/>
      <c r="J2" s="67"/>
      <c r="K2" s="67"/>
      <c r="L2" s="67"/>
      <c r="M2" s="67"/>
    </row>
    <row r="3" spans="1:14" ht="18" customHeight="1">
      <c r="A3" s="2"/>
      <c r="B3" s="2"/>
      <c r="C3" s="2"/>
      <c r="E3" s="67" t="s">
        <v>25</v>
      </c>
      <c r="F3" s="67"/>
      <c r="G3" s="67"/>
      <c r="H3" s="67"/>
      <c r="I3" s="67"/>
      <c r="J3" s="67"/>
      <c r="K3" s="67"/>
      <c r="L3" s="67"/>
      <c r="M3" s="67"/>
    </row>
    <row r="4" spans="1:14" s="41" customFormat="1" ht="38.25">
      <c r="A4" s="36" t="s">
        <v>0</v>
      </c>
      <c r="B4" s="36" t="s">
        <v>1</v>
      </c>
      <c r="C4" s="37" t="s">
        <v>2</v>
      </c>
      <c r="D4" s="38" t="s">
        <v>3</v>
      </c>
      <c r="E4" s="39" t="s">
        <v>12</v>
      </c>
      <c r="F4" s="40" t="s">
        <v>4</v>
      </c>
      <c r="G4" s="3" t="s">
        <v>5</v>
      </c>
      <c r="H4" s="3" t="s">
        <v>6</v>
      </c>
      <c r="I4" s="3" t="s">
        <v>27</v>
      </c>
      <c r="J4" s="3" t="s">
        <v>28</v>
      </c>
      <c r="K4" s="4" t="s">
        <v>24</v>
      </c>
      <c r="L4" s="3" t="s">
        <v>10</v>
      </c>
    </row>
    <row r="5" spans="1:14" ht="20.100000000000001" customHeight="1">
      <c r="A5" s="27" t="s">
        <v>38</v>
      </c>
      <c r="B5" s="14"/>
      <c r="C5" s="15"/>
      <c r="D5" s="16"/>
      <c r="E5" s="18"/>
      <c r="F5" s="22"/>
      <c r="G5" s="22"/>
      <c r="H5" s="22"/>
      <c r="I5" s="17"/>
      <c r="J5" s="17"/>
      <c r="K5" s="17"/>
      <c r="L5" s="21"/>
      <c r="M5" s="21"/>
    </row>
    <row r="6" spans="1:14" ht="18.75" customHeight="1">
      <c r="A6" s="29">
        <v>1</v>
      </c>
      <c r="B6" s="48">
        <v>24203115912</v>
      </c>
      <c r="C6" s="31" t="s">
        <v>26</v>
      </c>
      <c r="D6" s="32" t="s">
        <v>30</v>
      </c>
      <c r="E6" s="33" t="s">
        <v>42</v>
      </c>
      <c r="F6" s="34">
        <v>36572</v>
      </c>
      <c r="G6" s="34" t="s">
        <v>19</v>
      </c>
      <c r="H6" s="34" t="s">
        <v>13</v>
      </c>
      <c r="I6" s="35"/>
      <c r="J6" s="30" t="s">
        <v>7</v>
      </c>
      <c r="K6" s="59"/>
      <c r="L6" s="63" t="s">
        <v>49</v>
      </c>
      <c r="M6" s="1" t="s">
        <v>36</v>
      </c>
      <c r="N6" s="1" t="s">
        <v>37</v>
      </c>
    </row>
    <row r="7" spans="1:14" ht="18.75" customHeight="1">
      <c r="A7" s="29">
        <v>2</v>
      </c>
      <c r="B7" s="48">
        <v>24203107567</v>
      </c>
      <c r="C7" s="31" t="s">
        <v>26</v>
      </c>
      <c r="D7" s="32" t="s">
        <v>43</v>
      </c>
      <c r="E7" s="33" t="s">
        <v>42</v>
      </c>
      <c r="F7" s="34">
        <v>36621</v>
      </c>
      <c r="G7" s="34" t="s">
        <v>21</v>
      </c>
      <c r="H7" s="34" t="s">
        <v>13</v>
      </c>
      <c r="I7" s="35"/>
      <c r="J7" s="30" t="s">
        <v>7</v>
      </c>
      <c r="K7" s="59"/>
      <c r="L7" s="64"/>
      <c r="M7" s="1" t="s">
        <v>36</v>
      </c>
      <c r="N7" s="1" t="s">
        <v>37</v>
      </c>
    </row>
    <row r="8" spans="1:14" ht="18.75" customHeight="1">
      <c r="A8" s="29">
        <v>3</v>
      </c>
      <c r="B8" s="48">
        <v>24203102068</v>
      </c>
      <c r="C8" s="31" t="s">
        <v>44</v>
      </c>
      <c r="D8" s="32" t="s">
        <v>45</v>
      </c>
      <c r="E8" s="33" t="s">
        <v>42</v>
      </c>
      <c r="F8" s="34">
        <v>36640</v>
      </c>
      <c r="G8" s="34" t="s">
        <v>22</v>
      </c>
      <c r="H8" s="34" t="s">
        <v>13</v>
      </c>
      <c r="I8" s="35"/>
      <c r="J8" s="30" t="s">
        <v>7</v>
      </c>
      <c r="K8" s="59"/>
      <c r="L8" s="64"/>
      <c r="M8" s="1" t="s">
        <v>36</v>
      </c>
      <c r="N8" s="1" t="s">
        <v>37</v>
      </c>
    </row>
    <row r="9" spans="1:14" ht="18.75" customHeight="1">
      <c r="A9" s="29">
        <v>4</v>
      </c>
      <c r="B9" s="48">
        <v>24203204988</v>
      </c>
      <c r="C9" s="31" t="s">
        <v>46</v>
      </c>
      <c r="D9" s="32" t="s">
        <v>31</v>
      </c>
      <c r="E9" s="33" t="s">
        <v>42</v>
      </c>
      <c r="F9" s="34">
        <v>36593</v>
      </c>
      <c r="G9" s="34" t="s">
        <v>21</v>
      </c>
      <c r="H9" s="34" t="s">
        <v>13</v>
      </c>
      <c r="I9" s="35"/>
      <c r="J9" s="30" t="s">
        <v>7</v>
      </c>
      <c r="K9" s="59"/>
      <c r="L9" s="64"/>
      <c r="M9" s="1" t="s">
        <v>36</v>
      </c>
      <c r="N9" s="1" t="s">
        <v>37</v>
      </c>
    </row>
    <row r="10" spans="1:14" ht="18.75" customHeight="1">
      <c r="A10" s="29">
        <v>5</v>
      </c>
      <c r="B10" s="48">
        <v>24203300038</v>
      </c>
      <c r="C10" s="31" t="s">
        <v>47</v>
      </c>
      <c r="D10" s="32" t="s">
        <v>41</v>
      </c>
      <c r="E10" s="33" t="s">
        <v>42</v>
      </c>
      <c r="F10" s="34">
        <v>36721</v>
      </c>
      <c r="G10" s="34" t="s">
        <v>23</v>
      </c>
      <c r="H10" s="34" t="s">
        <v>13</v>
      </c>
      <c r="I10" s="35"/>
      <c r="J10" s="30" t="s">
        <v>7</v>
      </c>
      <c r="K10" s="59"/>
      <c r="L10" s="64"/>
      <c r="M10" s="1" t="s">
        <v>36</v>
      </c>
      <c r="N10" s="1" t="s">
        <v>37</v>
      </c>
    </row>
    <row r="11" spans="1:14" ht="18.75" customHeight="1">
      <c r="A11" s="29">
        <v>6</v>
      </c>
      <c r="B11" s="48">
        <v>24203215691</v>
      </c>
      <c r="C11" s="31" t="s">
        <v>48</v>
      </c>
      <c r="D11" s="32" t="s">
        <v>33</v>
      </c>
      <c r="E11" s="33" t="s">
        <v>42</v>
      </c>
      <c r="F11" s="34">
        <v>36778</v>
      </c>
      <c r="G11" s="34" t="s">
        <v>22</v>
      </c>
      <c r="H11" s="34" t="s">
        <v>13</v>
      </c>
      <c r="I11" s="35"/>
      <c r="J11" s="30" t="s">
        <v>7</v>
      </c>
      <c r="K11" s="59"/>
      <c r="L11" s="65"/>
      <c r="M11" s="1" t="s">
        <v>36</v>
      </c>
      <c r="N11" s="1" t="s">
        <v>37</v>
      </c>
    </row>
    <row r="12" spans="1:14" ht="15.75">
      <c r="A12" s="5"/>
      <c r="B12" s="5"/>
      <c r="C12" s="6"/>
      <c r="D12" s="6"/>
      <c r="E12" s="6"/>
      <c r="F12" s="5"/>
      <c r="G12" s="7"/>
      <c r="H12" s="23" t="s">
        <v>15</v>
      </c>
      <c r="L12" s="1"/>
    </row>
    <row r="13" spans="1:14" ht="15.75">
      <c r="A13" s="62" t="s">
        <v>8</v>
      </c>
      <c r="B13" s="62"/>
      <c r="C13" s="62"/>
      <c r="D13" s="8"/>
      <c r="E13" s="8"/>
      <c r="F13" s="9"/>
      <c r="G13" s="10"/>
      <c r="H13" s="19" t="s">
        <v>17</v>
      </c>
      <c r="L13" s="1"/>
    </row>
    <row r="14" spans="1:14">
      <c r="G14" s="11"/>
      <c r="H14" s="20"/>
      <c r="L14" s="1"/>
    </row>
    <row r="15" spans="1:14">
      <c r="G15" s="11"/>
      <c r="H15" s="20"/>
      <c r="L15" s="1"/>
    </row>
    <row r="16" spans="1:14">
      <c r="G16" s="11"/>
      <c r="H16" s="20"/>
      <c r="L16" s="1"/>
    </row>
    <row r="17" spans="1:12">
      <c r="G17" s="11"/>
      <c r="H17" s="20"/>
      <c r="L17" s="1"/>
    </row>
    <row r="18" spans="1:12">
      <c r="G18" s="11"/>
      <c r="H18" s="20"/>
      <c r="L18" s="1"/>
    </row>
    <row r="19" spans="1:12">
      <c r="A19" s="62" t="s">
        <v>18</v>
      </c>
      <c r="B19" s="62"/>
      <c r="C19" s="62"/>
      <c r="G19" s="11"/>
      <c r="H19" s="19" t="s">
        <v>9</v>
      </c>
      <c r="L19" s="1"/>
    </row>
    <row r="20" spans="1:12">
      <c r="J20" s="1"/>
      <c r="K20" s="1"/>
    </row>
    <row r="24" spans="1:12">
      <c r="L24" s="19"/>
    </row>
  </sheetData>
  <mergeCells count="8">
    <mergeCell ref="A19:C19"/>
    <mergeCell ref="L6:L11"/>
    <mergeCell ref="A1:C1"/>
    <mergeCell ref="D1:M1"/>
    <mergeCell ref="A2:C2"/>
    <mergeCell ref="D2:M2"/>
    <mergeCell ref="E3:M3"/>
    <mergeCell ref="A13:C13"/>
  </mergeCells>
  <pageMargins left="0.15748031496062992" right="0.15748031496062992" top="0.15748031496062992" bottom="0.15748031496062992" header="0.19685039370078741" footer="0.19685039370078741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topLeftCell="A15" workbookViewId="0">
      <selection activeCell="N27" sqref="N6:N27"/>
    </sheetView>
  </sheetViews>
  <sheetFormatPr defaultColWidth="9.140625" defaultRowHeight="13.5" customHeight="1"/>
  <cols>
    <col min="1" max="1" width="4.28515625" style="11" customWidth="1"/>
    <col min="2" max="2" width="14" style="11" customWidth="1"/>
    <col min="3" max="3" width="18.28515625" style="12" customWidth="1"/>
    <col min="4" max="4" width="8" style="12" customWidth="1"/>
    <col min="5" max="5" width="9.5703125" style="12" customWidth="1"/>
    <col min="6" max="6" width="12.140625" style="11" customWidth="1"/>
    <col min="7" max="7" width="11.7109375" style="13" customWidth="1"/>
    <col min="8" max="8" width="6.5703125" style="11" customWidth="1"/>
    <col min="9" max="11" width="5.7109375" style="11" customWidth="1"/>
    <col min="12" max="12" width="9.5703125" style="11" customWidth="1"/>
    <col min="13" max="16" width="9.140625" style="1"/>
    <col min="17" max="17" width="9.5703125" style="1" bestFit="1" customWidth="1"/>
    <col min="18" max="16384" width="9.140625" style="1"/>
  </cols>
  <sheetData>
    <row r="1" spans="1:27" ht="18" customHeight="1">
      <c r="A1" s="66" t="s">
        <v>11</v>
      </c>
      <c r="B1" s="66"/>
      <c r="C1" s="66"/>
      <c r="D1" s="67" t="s">
        <v>74</v>
      </c>
      <c r="E1" s="67"/>
      <c r="F1" s="67"/>
      <c r="G1" s="67"/>
      <c r="H1" s="67"/>
      <c r="I1" s="67"/>
      <c r="J1" s="67"/>
      <c r="K1" s="67"/>
      <c r="L1" s="67"/>
      <c r="R1" s="72" t="s">
        <v>12</v>
      </c>
      <c r="S1" s="74" t="s">
        <v>56</v>
      </c>
      <c r="T1" s="75" t="s">
        <v>57</v>
      </c>
      <c r="U1" s="76" t="s">
        <v>58</v>
      </c>
      <c r="V1" s="76" t="s">
        <v>59</v>
      </c>
      <c r="W1" s="78" t="s">
        <v>60</v>
      </c>
      <c r="X1" s="79"/>
      <c r="Y1" s="68" t="s">
        <v>61</v>
      </c>
      <c r="Z1" s="70" t="s">
        <v>62</v>
      </c>
      <c r="AA1" s="70" t="s">
        <v>24</v>
      </c>
    </row>
    <row r="2" spans="1:27" ht="18" customHeight="1">
      <c r="A2" s="67" t="s">
        <v>16</v>
      </c>
      <c r="B2" s="67"/>
      <c r="C2" s="67"/>
      <c r="D2" s="67" t="s">
        <v>65</v>
      </c>
      <c r="E2" s="67"/>
      <c r="F2" s="67"/>
      <c r="G2" s="67"/>
      <c r="H2" s="67"/>
      <c r="I2" s="67"/>
      <c r="J2" s="67"/>
      <c r="K2" s="67"/>
      <c r="L2" s="67"/>
      <c r="R2" s="73"/>
      <c r="S2" s="73"/>
      <c r="T2" s="71"/>
      <c r="U2" s="77"/>
      <c r="V2" s="77"/>
      <c r="W2" s="60" t="s">
        <v>63</v>
      </c>
      <c r="X2" s="60" t="s">
        <v>64</v>
      </c>
      <c r="Y2" s="69"/>
      <c r="Z2" s="71"/>
      <c r="AA2" s="71"/>
    </row>
    <row r="3" spans="1:27" ht="18" customHeight="1">
      <c r="A3" s="2"/>
      <c r="B3" s="2"/>
      <c r="C3" s="2"/>
      <c r="E3" s="67" t="s">
        <v>75</v>
      </c>
      <c r="F3" s="67"/>
      <c r="G3" s="67"/>
      <c r="H3" s="67"/>
      <c r="I3" s="67"/>
      <c r="J3" s="67"/>
      <c r="K3" s="67"/>
      <c r="L3" s="67"/>
      <c r="R3" s="52" t="s">
        <v>53</v>
      </c>
      <c r="W3" s="1">
        <f>COUNTIF(M:M,R3&amp;W$2)</f>
        <v>0</v>
      </c>
      <c r="X3" s="1">
        <f>COUNTIF(M:M,R3&amp;X$2)</f>
        <v>1</v>
      </c>
    </row>
    <row r="4" spans="1:27" s="41" customFormat="1" ht="38.25">
      <c r="A4" s="36" t="s">
        <v>0</v>
      </c>
      <c r="B4" s="36" t="s">
        <v>1</v>
      </c>
      <c r="C4" s="37" t="s">
        <v>2</v>
      </c>
      <c r="D4" s="38" t="s">
        <v>3</v>
      </c>
      <c r="E4" s="39" t="s">
        <v>12</v>
      </c>
      <c r="F4" s="40" t="s">
        <v>4</v>
      </c>
      <c r="G4" s="3" t="s">
        <v>5</v>
      </c>
      <c r="H4" s="3" t="s">
        <v>6</v>
      </c>
      <c r="I4" s="3" t="s">
        <v>27</v>
      </c>
      <c r="J4" s="3" t="s">
        <v>28</v>
      </c>
      <c r="K4" s="4" t="s">
        <v>24</v>
      </c>
      <c r="L4" s="3" t="s">
        <v>10</v>
      </c>
      <c r="R4" s="52" t="s">
        <v>50</v>
      </c>
      <c r="W4" s="1">
        <f>COUNTIF(M:M,R4&amp;W$2)</f>
        <v>0</v>
      </c>
      <c r="X4" s="1">
        <f>COUNTIF(M:M,R4&amp;X$2)</f>
        <v>3</v>
      </c>
    </row>
    <row r="5" spans="1:27" ht="20.100000000000001" customHeight="1">
      <c r="A5" s="27" t="s">
        <v>67</v>
      </c>
      <c r="B5" s="14"/>
      <c r="C5" s="15"/>
      <c r="D5" s="16"/>
      <c r="E5" s="18"/>
      <c r="F5" s="22"/>
      <c r="G5" s="22"/>
      <c r="H5" s="22"/>
      <c r="I5" s="17"/>
      <c r="J5" s="17"/>
      <c r="K5" s="17"/>
      <c r="L5" s="21"/>
      <c r="N5" s="1" t="s">
        <v>72</v>
      </c>
      <c r="O5" s="1" t="s">
        <v>73</v>
      </c>
      <c r="R5" s="52" t="s">
        <v>51</v>
      </c>
      <c r="W5" s="1">
        <f>COUNTIF(M:M,R5&amp;W$2)</f>
        <v>6</v>
      </c>
      <c r="X5" s="1">
        <f>COUNTIF(M:M,R5&amp;X$2)</f>
        <v>3</v>
      </c>
    </row>
    <row r="6" spans="1:27" ht="20.25" customHeight="1">
      <c r="A6" s="24">
        <v>1</v>
      </c>
      <c r="B6" s="47">
        <v>25203203603</v>
      </c>
      <c r="C6" s="42" t="s">
        <v>76</v>
      </c>
      <c r="D6" s="43" t="s">
        <v>77</v>
      </c>
      <c r="E6" s="44" t="s">
        <v>51</v>
      </c>
      <c r="F6" s="45">
        <v>36939</v>
      </c>
      <c r="G6" s="45" t="s">
        <v>19</v>
      </c>
      <c r="H6" s="45" t="s">
        <v>13</v>
      </c>
      <c r="I6" s="46"/>
      <c r="J6" s="46" t="s">
        <v>7</v>
      </c>
      <c r="K6" s="57"/>
      <c r="L6" s="49"/>
      <c r="M6" s="1" t="str">
        <f>E6&amp;"ĐỦ ĐK"</f>
        <v>K25NADĐỦ ĐK</v>
      </c>
      <c r="R6" s="52"/>
      <c r="W6" s="1">
        <f>COUNTIF(M:M,R6&amp;W$2)</f>
        <v>0</v>
      </c>
      <c r="X6" s="1">
        <f>COUNTIF(M:M,R6&amp;X$2)</f>
        <v>0</v>
      </c>
    </row>
    <row r="7" spans="1:27" ht="20.25" customHeight="1">
      <c r="A7" s="28">
        <v>2</v>
      </c>
      <c r="B7" s="56">
        <v>25203201287</v>
      </c>
      <c r="C7" s="50" t="s">
        <v>78</v>
      </c>
      <c r="D7" s="51" t="s">
        <v>79</v>
      </c>
      <c r="E7" s="52" t="s">
        <v>51</v>
      </c>
      <c r="F7" s="53">
        <v>37231</v>
      </c>
      <c r="G7" s="53" t="s">
        <v>68</v>
      </c>
      <c r="H7" s="53" t="s">
        <v>13</v>
      </c>
      <c r="I7" s="54"/>
      <c r="J7" s="54" t="s">
        <v>7</v>
      </c>
      <c r="K7" s="58"/>
      <c r="L7" s="55"/>
      <c r="M7" s="1" t="str">
        <f>E7&amp;"ĐỦ ĐK"</f>
        <v>K25NADĐỦ ĐK</v>
      </c>
      <c r="R7" s="52"/>
      <c r="W7" s="1">
        <f>COUNTIF(M:M,R7&amp;W$2)</f>
        <v>0</v>
      </c>
      <c r="X7" s="1">
        <f>COUNTIF(M:M,R7&amp;X$2)</f>
        <v>0</v>
      </c>
    </row>
    <row r="8" spans="1:27" ht="20.25" customHeight="1">
      <c r="A8" s="28">
        <v>3</v>
      </c>
      <c r="B8" s="56">
        <v>25203208022</v>
      </c>
      <c r="C8" s="50" t="s">
        <v>80</v>
      </c>
      <c r="D8" s="51" t="s">
        <v>81</v>
      </c>
      <c r="E8" s="52" t="s">
        <v>51</v>
      </c>
      <c r="F8" s="53">
        <v>37195</v>
      </c>
      <c r="G8" s="53" t="s">
        <v>23</v>
      </c>
      <c r="H8" s="53" t="s">
        <v>13</v>
      </c>
      <c r="I8" s="54"/>
      <c r="J8" s="54" t="s">
        <v>7</v>
      </c>
      <c r="K8" s="58"/>
      <c r="L8" s="55"/>
      <c r="M8" s="1" t="str">
        <f>E8&amp;"ĐỦ ĐK"</f>
        <v>K25NADĐỦ ĐK</v>
      </c>
      <c r="R8"/>
    </row>
    <row r="9" spans="1:27" ht="20.25" customHeight="1">
      <c r="A9" s="28">
        <v>4</v>
      </c>
      <c r="B9" s="56">
        <v>25213217637</v>
      </c>
      <c r="C9" s="50" t="s">
        <v>82</v>
      </c>
      <c r="D9" s="51" t="s">
        <v>83</v>
      </c>
      <c r="E9" s="52" t="s">
        <v>51</v>
      </c>
      <c r="F9" s="53">
        <v>36902</v>
      </c>
      <c r="G9" s="53" t="s">
        <v>19</v>
      </c>
      <c r="H9" s="53" t="s">
        <v>20</v>
      </c>
      <c r="I9" s="54"/>
      <c r="J9" s="54" t="s">
        <v>7</v>
      </c>
      <c r="K9" s="58"/>
      <c r="L9" s="55"/>
      <c r="M9" s="1" t="str">
        <f>E9&amp;"ĐỦ ĐK"</f>
        <v>K25NADĐỦ ĐK</v>
      </c>
      <c r="R9"/>
    </row>
    <row r="10" spans="1:27" ht="20.25" customHeight="1">
      <c r="A10" s="28">
        <v>5</v>
      </c>
      <c r="B10" s="56">
        <v>25213209495</v>
      </c>
      <c r="C10" s="50" t="s">
        <v>84</v>
      </c>
      <c r="D10" s="51" t="s">
        <v>20</v>
      </c>
      <c r="E10" s="52" t="s">
        <v>51</v>
      </c>
      <c r="F10" s="53">
        <v>36992</v>
      </c>
      <c r="G10" s="53" t="s">
        <v>14</v>
      </c>
      <c r="H10" s="53" t="s">
        <v>20</v>
      </c>
      <c r="I10" s="54"/>
      <c r="J10" s="54" t="s">
        <v>7</v>
      </c>
      <c r="K10" s="58"/>
      <c r="L10" s="55"/>
      <c r="M10" s="1" t="str">
        <f>E10&amp;"ĐỦ ĐK"</f>
        <v>K25NADĐỦ ĐK</v>
      </c>
      <c r="R10"/>
    </row>
    <row r="11" spans="1:27" ht="20.25" customHeight="1">
      <c r="A11" s="28">
        <v>6</v>
      </c>
      <c r="B11" s="56">
        <v>25203205386</v>
      </c>
      <c r="C11" s="50" t="s">
        <v>85</v>
      </c>
      <c r="D11" s="51" t="s">
        <v>34</v>
      </c>
      <c r="E11" s="52" t="s">
        <v>51</v>
      </c>
      <c r="F11" s="53">
        <v>36989</v>
      </c>
      <c r="G11" s="53" t="s">
        <v>21</v>
      </c>
      <c r="H11" s="53" t="s">
        <v>13</v>
      </c>
      <c r="I11" s="54"/>
      <c r="J11" s="54" t="s">
        <v>7</v>
      </c>
      <c r="K11" s="58"/>
      <c r="L11" s="55"/>
      <c r="M11" s="1" t="str">
        <f>E11&amp;"ĐỦ ĐK"</f>
        <v>K25NADĐỦ ĐK</v>
      </c>
      <c r="R11"/>
    </row>
    <row r="12" spans="1:27" ht="20.25" customHeight="1">
      <c r="A12" s="28">
        <v>7</v>
      </c>
      <c r="B12" s="56">
        <v>26203100623</v>
      </c>
      <c r="C12" s="50" t="s">
        <v>156</v>
      </c>
      <c r="D12" s="51" t="s">
        <v>157</v>
      </c>
      <c r="E12" s="52" t="s">
        <v>99</v>
      </c>
      <c r="F12" s="53">
        <v>36982</v>
      </c>
      <c r="G12" s="53" t="s">
        <v>32</v>
      </c>
      <c r="H12" s="53" t="s">
        <v>13</v>
      </c>
      <c r="I12" s="54"/>
      <c r="J12" s="54" t="s">
        <v>7</v>
      </c>
      <c r="K12" s="58"/>
      <c r="L12" s="55"/>
      <c r="M12" s="1" t="str">
        <f>E12&amp;"ĐỦ ĐK"</f>
        <v>K26NADĐỦ ĐK</v>
      </c>
      <c r="R12"/>
    </row>
    <row r="13" spans="1:27" ht="20.25" customHeight="1">
      <c r="A13" s="28">
        <v>8</v>
      </c>
      <c r="B13" s="56">
        <v>26203100750</v>
      </c>
      <c r="C13" s="50" t="s">
        <v>158</v>
      </c>
      <c r="D13" s="51" t="s">
        <v>30</v>
      </c>
      <c r="E13" s="52" t="s">
        <v>99</v>
      </c>
      <c r="F13" s="53">
        <v>37430</v>
      </c>
      <c r="G13" s="53" t="s">
        <v>159</v>
      </c>
      <c r="H13" s="53" t="s">
        <v>13</v>
      </c>
      <c r="I13" s="54"/>
      <c r="J13" s="54" t="s">
        <v>7</v>
      </c>
      <c r="K13" s="58"/>
      <c r="L13" s="55"/>
      <c r="M13" s="1" t="str">
        <f>E13&amp;"ĐỦ ĐK"</f>
        <v>K26NADĐỦ ĐK</v>
      </c>
      <c r="R13"/>
    </row>
    <row r="14" spans="1:27" ht="20.25" customHeight="1">
      <c r="A14" s="28">
        <v>9</v>
      </c>
      <c r="B14" s="56">
        <v>26207130656</v>
      </c>
      <c r="C14" s="50" t="s">
        <v>160</v>
      </c>
      <c r="D14" s="51" t="s">
        <v>81</v>
      </c>
      <c r="E14" s="52" t="s">
        <v>99</v>
      </c>
      <c r="F14" s="53">
        <v>37613</v>
      </c>
      <c r="G14" s="53" t="s">
        <v>21</v>
      </c>
      <c r="H14" s="53" t="s">
        <v>13</v>
      </c>
      <c r="I14" s="54"/>
      <c r="J14" s="54" t="s">
        <v>7</v>
      </c>
      <c r="K14" s="58"/>
      <c r="L14" s="55"/>
      <c r="M14" s="1" t="str">
        <f>E14&amp;"ĐỦ ĐK"</f>
        <v>K26NADĐỦ ĐK</v>
      </c>
      <c r="R14"/>
    </row>
    <row r="15" spans="1:27" ht="20.25" customHeight="1">
      <c r="A15" s="28">
        <v>10</v>
      </c>
      <c r="B15" s="56">
        <v>26213235211</v>
      </c>
      <c r="C15" s="50" t="s">
        <v>161</v>
      </c>
      <c r="D15" s="51" t="s">
        <v>95</v>
      </c>
      <c r="E15" s="52" t="s">
        <v>99</v>
      </c>
      <c r="F15" s="53">
        <v>37058</v>
      </c>
      <c r="G15" s="53" t="s">
        <v>19</v>
      </c>
      <c r="H15" s="53" t="s">
        <v>20</v>
      </c>
      <c r="I15" s="54"/>
      <c r="J15" s="54" t="s">
        <v>7</v>
      </c>
      <c r="K15" s="58"/>
      <c r="L15" s="55"/>
      <c r="M15" s="1" t="str">
        <f>E15&amp;"ĐỦ ĐK"</f>
        <v>K26NADĐỦ ĐK</v>
      </c>
      <c r="R15"/>
    </row>
    <row r="16" spans="1:27" ht="20.25" customHeight="1">
      <c r="A16" s="28">
        <v>11</v>
      </c>
      <c r="B16" s="56">
        <v>26213226645</v>
      </c>
      <c r="C16" s="50" t="s">
        <v>162</v>
      </c>
      <c r="D16" s="51" t="s">
        <v>163</v>
      </c>
      <c r="E16" s="52" t="s">
        <v>99</v>
      </c>
      <c r="F16" s="53">
        <v>37445</v>
      </c>
      <c r="G16" s="53" t="s">
        <v>164</v>
      </c>
      <c r="H16" s="53" t="s">
        <v>20</v>
      </c>
      <c r="I16" s="54"/>
      <c r="J16" s="54" t="s">
        <v>7</v>
      </c>
      <c r="K16" s="58"/>
      <c r="L16" s="55"/>
      <c r="M16" s="1" t="str">
        <f>E16&amp;"ĐỦ ĐK"</f>
        <v>K26NADĐỦ ĐK</v>
      </c>
      <c r="R16"/>
    </row>
    <row r="17" spans="1:24" ht="20.25" customHeight="1">
      <c r="A17" s="28">
        <v>12</v>
      </c>
      <c r="B17" s="56">
        <v>26203230504</v>
      </c>
      <c r="C17" s="50" t="s">
        <v>165</v>
      </c>
      <c r="D17" s="51" t="s">
        <v>129</v>
      </c>
      <c r="E17" s="52" t="s">
        <v>99</v>
      </c>
      <c r="F17" s="53">
        <v>37352</v>
      </c>
      <c r="G17" s="53" t="s">
        <v>23</v>
      </c>
      <c r="H17" s="53" t="s">
        <v>13</v>
      </c>
      <c r="I17" s="54"/>
      <c r="J17" s="54" t="s">
        <v>7</v>
      </c>
      <c r="K17" s="58"/>
      <c r="L17" s="55"/>
      <c r="M17" s="1" t="str">
        <f>E17&amp;"ĐỦ ĐK"</f>
        <v>K26NADĐỦ ĐK</v>
      </c>
      <c r="R17"/>
    </row>
    <row r="18" spans="1:24" ht="20.25" customHeight="1">
      <c r="A18" s="28">
        <v>13</v>
      </c>
      <c r="B18" s="56">
        <v>26203829033</v>
      </c>
      <c r="C18" s="50" t="s">
        <v>166</v>
      </c>
      <c r="D18" s="51" t="s">
        <v>167</v>
      </c>
      <c r="E18" s="52" t="s">
        <v>99</v>
      </c>
      <c r="F18" s="53">
        <v>37537</v>
      </c>
      <c r="G18" s="53" t="s">
        <v>21</v>
      </c>
      <c r="H18" s="53" t="s">
        <v>13</v>
      </c>
      <c r="I18" s="54"/>
      <c r="J18" s="54" t="s">
        <v>7</v>
      </c>
      <c r="K18" s="58"/>
      <c r="L18" s="55"/>
      <c r="M18" s="1" t="str">
        <f>E18&amp;"ĐỦ ĐK"</f>
        <v>K26NADĐỦ ĐK</v>
      </c>
      <c r="R18"/>
    </row>
    <row r="19" spans="1:24" ht="20.25" customHeight="1">
      <c r="A19" s="28">
        <v>14</v>
      </c>
      <c r="B19" s="56">
        <v>26207229808</v>
      </c>
      <c r="C19" s="50" t="s">
        <v>168</v>
      </c>
      <c r="D19" s="51" t="s">
        <v>167</v>
      </c>
      <c r="E19" s="52" t="s">
        <v>99</v>
      </c>
      <c r="F19" s="53">
        <v>37314</v>
      </c>
      <c r="G19" s="53" t="s">
        <v>21</v>
      </c>
      <c r="H19" s="53" t="s">
        <v>13</v>
      </c>
      <c r="I19" s="54"/>
      <c r="J19" s="54" t="s">
        <v>7</v>
      </c>
      <c r="K19" s="58"/>
      <c r="L19" s="55"/>
      <c r="M19" s="1" t="str">
        <f>E19&amp;"ĐỦ ĐK"</f>
        <v>K26NADĐỦ ĐK</v>
      </c>
      <c r="R19"/>
    </row>
    <row r="20" spans="1:24" ht="20.25" customHeight="1">
      <c r="A20" s="28">
        <v>15</v>
      </c>
      <c r="B20" s="56">
        <v>26213241561</v>
      </c>
      <c r="C20" s="50" t="s">
        <v>169</v>
      </c>
      <c r="D20" s="51" t="s">
        <v>170</v>
      </c>
      <c r="E20" s="52" t="s">
        <v>99</v>
      </c>
      <c r="F20" s="53">
        <v>37576</v>
      </c>
      <c r="G20" s="53" t="s">
        <v>21</v>
      </c>
      <c r="H20" s="53" t="s">
        <v>20</v>
      </c>
      <c r="I20" s="54"/>
      <c r="J20" s="54" t="s">
        <v>7</v>
      </c>
      <c r="K20" s="58"/>
      <c r="L20" s="55"/>
      <c r="M20" s="1" t="str">
        <f>E20&amp;"ĐỦ ĐK"</f>
        <v>K26NADĐỦ ĐK</v>
      </c>
      <c r="R20"/>
    </row>
    <row r="21" spans="1:24" ht="20.25" customHeight="1">
      <c r="A21" s="28">
        <v>16</v>
      </c>
      <c r="B21" s="56">
        <v>26203233675</v>
      </c>
      <c r="C21" s="50" t="s">
        <v>171</v>
      </c>
      <c r="D21" s="51" t="s">
        <v>172</v>
      </c>
      <c r="E21" s="52" t="s">
        <v>99</v>
      </c>
      <c r="F21" s="53">
        <v>37091</v>
      </c>
      <c r="G21" s="53" t="s">
        <v>19</v>
      </c>
      <c r="H21" s="53" t="s">
        <v>13</v>
      </c>
      <c r="I21" s="54"/>
      <c r="J21" s="54" t="s">
        <v>7</v>
      </c>
      <c r="K21" s="58"/>
      <c r="L21" s="55"/>
      <c r="M21" s="1" t="str">
        <f>E21&amp;"ĐỦ ĐK"</f>
        <v>K26NADĐỦ ĐK</v>
      </c>
      <c r="R21"/>
    </row>
    <row r="22" spans="1:24" ht="20.25" customHeight="1">
      <c r="A22" s="28">
        <v>17</v>
      </c>
      <c r="B22" s="56">
        <v>26203122329</v>
      </c>
      <c r="C22" s="50" t="s">
        <v>173</v>
      </c>
      <c r="D22" s="51" t="s">
        <v>134</v>
      </c>
      <c r="E22" s="52" t="s">
        <v>99</v>
      </c>
      <c r="F22" s="53">
        <v>37340</v>
      </c>
      <c r="G22" s="53" t="s">
        <v>22</v>
      </c>
      <c r="H22" s="53" t="s">
        <v>13</v>
      </c>
      <c r="I22" s="54"/>
      <c r="J22" s="54" t="s">
        <v>7</v>
      </c>
      <c r="K22" s="58"/>
      <c r="L22" s="55"/>
      <c r="M22" s="1" t="str">
        <f>E22&amp;"ĐỦ ĐK"</f>
        <v>K26NADĐỦ ĐK</v>
      </c>
      <c r="R22"/>
    </row>
    <row r="23" spans="1:24" ht="20.25" customHeight="1">
      <c r="A23" s="28">
        <v>18</v>
      </c>
      <c r="B23" s="56">
        <v>26203236075</v>
      </c>
      <c r="C23" s="50" t="s">
        <v>174</v>
      </c>
      <c r="D23" s="51" t="s">
        <v>142</v>
      </c>
      <c r="E23" s="52" t="s">
        <v>99</v>
      </c>
      <c r="F23" s="53">
        <v>37430</v>
      </c>
      <c r="G23" s="53" t="s">
        <v>21</v>
      </c>
      <c r="H23" s="53" t="s">
        <v>13</v>
      </c>
      <c r="I23" s="54"/>
      <c r="J23" s="54" t="s">
        <v>7</v>
      </c>
      <c r="K23" s="58"/>
      <c r="L23" s="55"/>
      <c r="M23" s="1" t="str">
        <f>E23&amp;"ĐỦ ĐK"</f>
        <v>K26NADĐỦ ĐK</v>
      </c>
      <c r="R23"/>
    </row>
    <row r="24" spans="1:24" ht="20.25" customHeight="1">
      <c r="A24" s="28">
        <v>19</v>
      </c>
      <c r="B24" s="56">
        <v>26203123296</v>
      </c>
      <c r="C24" s="50" t="s">
        <v>26</v>
      </c>
      <c r="D24" s="51" t="s">
        <v>175</v>
      </c>
      <c r="E24" s="52" t="s">
        <v>99</v>
      </c>
      <c r="F24" s="53">
        <v>37443</v>
      </c>
      <c r="G24" s="53" t="s">
        <v>21</v>
      </c>
      <c r="H24" s="53" t="s">
        <v>13</v>
      </c>
      <c r="I24" s="54"/>
      <c r="J24" s="54" t="s">
        <v>7</v>
      </c>
      <c r="K24" s="58"/>
      <c r="L24" s="55"/>
      <c r="M24" s="1" t="str">
        <f>E24&amp;"ĐỦ ĐK"</f>
        <v>K26NADĐỦ ĐK</v>
      </c>
      <c r="R24"/>
    </row>
    <row r="25" spans="1:24" ht="20.25" customHeight="1">
      <c r="A25" s="28">
        <v>20</v>
      </c>
      <c r="B25" s="56">
        <v>26203136824</v>
      </c>
      <c r="C25" s="50" t="s">
        <v>176</v>
      </c>
      <c r="D25" s="51" t="s">
        <v>149</v>
      </c>
      <c r="E25" s="52" t="s">
        <v>99</v>
      </c>
      <c r="F25" s="53">
        <v>37415</v>
      </c>
      <c r="G25" s="53" t="s">
        <v>19</v>
      </c>
      <c r="H25" s="53" t="s">
        <v>13</v>
      </c>
      <c r="I25" s="54"/>
      <c r="J25" s="54" t="s">
        <v>7</v>
      </c>
      <c r="K25" s="58"/>
      <c r="L25" s="55"/>
      <c r="M25" s="1" t="str">
        <f>E25&amp;"ĐỦ ĐK"</f>
        <v>K26NADĐỦ ĐK</v>
      </c>
      <c r="R25"/>
    </row>
    <row r="26" spans="1:24" ht="20.25" customHeight="1">
      <c r="A26" s="28">
        <v>21</v>
      </c>
      <c r="B26" s="56">
        <v>26203222466</v>
      </c>
      <c r="C26" s="50" t="s">
        <v>177</v>
      </c>
      <c r="D26" s="51" t="s">
        <v>151</v>
      </c>
      <c r="E26" s="52" t="s">
        <v>99</v>
      </c>
      <c r="F26" s="53">
        <v>37351</v>
      </c>
      <c r="G26" s="53" t="s">
        <v>21</v>
      </c>
      <c r="H26" s="53" t="s">
        <v>13</v>
      </c>
      <c r="I26" s="54"/>
      <c r="J26" s="54" t="s">
        <v>7</v>
      </c>
      <c r="K26" s="58"/>
      <c r="L26" s="55"/>
      <c r="M26" s="1" t="str">
        <f>E26&amp;"ĐỦ ĐK"</f>
        <v>K26NADĐỦ ĐK</v>
      </c>
      <c r="R26"/>
    </row>
    <row r="27" spans="1:24" ht="20.25" customHeight="1">
      <c r="A27" s="28">
        <v>22</v>
      </c>
      <c r="B27" s="56">
        <v>26203228547</v>
      </c>
      <c r="C27" s="50" t="s">
        <v>178</v>
      </c>
      <c r="D27" s="51" t="s">
        <v>179</v>
      </c>
      <c r="E27" s="52" t="s">
        <v>99</v>
      </c>
      <c r="F27" s="53">
        <v>37309</v>
      </c>
      <c r="G27" s="53" t="s">
        <v>180</v>
      </c>
      <c r="H27" s="53" t="s">
        <v>13</v>
      </c>
      <c r="I27" s="54"/>
      <c r="J27" s="54" t="s">
        <v>7</v>
      </c>
      <c r="K27" s="58"/>
      <c r="L27" s="55"/>
      <c r="M27" s="1" t="str">
        <f>E27&amp;"ĐỦ ĐK"</f>
        <v>K26NADĐỦ ĐK</v>
      </c>
      <c r="R27"/>
    </row>
    <row r="28" spans="1:24" ht="20.100000000000001" customHeight="1">
      <c r="A28" s="61" t="s">
        <v>69</v>
      </c>
      <c r="B28" s="14"/>
      <c r="C28" s="15"/>
      <c r="D28" s="16"/>
      <c r="E28" s="18"/>
      <c r="F28" s="22"/>
      <c r="G28" s="22"/>
      <c r="H28" s="22"/>
      <c r="I28" s="17"/>
      <c r="J28" s="17"/>
      <c r="K28" s="17"/>
      <c r="L28" s="21"/>
      <c r="R28"/>
      <c r="W28" s="1">
        <v>2</v>
      </c>
      <c r="X28" s="1">
        <v>1</v>
      </c>
    </row>
    <row r="29" spans="1:24" ht="20.25" customHeight="1">
      <c r="A29" s="28">
        <v>1</v>
      </c>
      <c r="B29" s="56">
        <v>2320311755</v>
      </c>
      <c r="C29" s="50" t="s">
        <v>91</v>
      </c>
      <c r="D29" s="51" t="s">
        <v>92</v>
      </c>
      <c r="E29" s="52" t="s">
        <v>53</v>
      </c>
      <c r="F29" s="53">
        <v>36220</v>
      </c>
      <c r="G29" s="53" t="s">
        <v>23</v>
      </c>
      <c r="H29" s="53" t="s">
        <v>13</v>
      </c>
      <c r="I29" s="54"/>
      <c r="J29" s="54" t="s">
        <v>7</v>
      </c>
      <c r="K29" s="58"/>
      <c r="L29" s="55"/>
      <c r="M29" s="1" t="str">
        <f>E29&amp;"VỚT"</f>
        <v>K23NADVỚT</v>
      </c>
      <c r="R29"/>
    </row>
    <row r="30" spans="1:24" ht="20.25" customHeight="1">
      <c r="A30" s="28">
        <v>2</v>
      </c>
      <c r="B30" s="56">
        <v>2321315832</v>
      </c>
      <c r="C30" s="50" t="s">
        <v>94</v>
      </c>
      <c r="D30" s="51" t="s">
        <v>95</v>
      </c>
      <c r="E30" s="52" t="s">
        <v>50</v>
      </c>
      <c r="F30" s="53">
        <v>36348</v>
      </c>
      <c r="G30" s="53" t="s">
        <v>19</v>
      </c>
      <c r="H30" s="53" t="s">
        <v>20</v>
      </c>
      <c r="I30" s="54"/>
      <c r="J30" s="54" t="s">
        <v>7</v>
      </c>
      <c r="K30" s="58"/>
      <c r="L30" s="55"/>
      <c r="M30" s="1" t="str">
        <f>E30&amp;"VỚT"</f>
        <v>K24NADVỚT</v>
      </c>
      <c r="R30"/>
    </row>
    <row r="31" spans="1:24" ht="20.25" customHeight="1">
      <c r="A31" s="28">
        <v>3</v>
      </c>
      <c r="B31" s="56">
        <v>24203206299</v>
      </c>
      <c r="C31" s="50" t="s">
        <v>54</v>
      </c>
      <c r="D31" s="51" t="s">
        <v>96</v>
      </c>
      <c r="E31" s="52" t="s">
        <v>50</v>
      </c>
      <c r="F31" s="53">
        <v>36691</v>
      </c>
      <c r="G31" s="53" t="s">
        <v>21</v>
      </c>
      <c r="H31" s="53" t="s">
        <v>13</v>
      </c>
      <c r="I31" s="54"/>
      <c r="J31" s="54" t="s">
        <v>7</v>
      </c>
      <c r="K31" s="58"/>
      <c r="L31" s="55"/>
      <c r="M31" s="1" t="str">
        <f>E31&amp;"VỚT"</f>
        <v>K24NADVỚT</v>
      </c>
      <c r="R31"/>
    </row>
    <row r="32" spans="1:24" ht="20.25" customHeight="1">
      <c r="A32" s="28">
        <v>4</v>
      </c>
      <c r="B32" s="56">
        <v>24207214483</v>
      </c>
      <c r="C32" s="50" t="s">
        <v>93</v>
      </c>
      <c r="D32" s="51" t="s">
        <v>34</v>
      </c>
      <c r="E32" s="52" t="s">
        <v>50</v>
      </c>
      <c r="F32" s="53">
        <v>36511</v>
      </c>
      <c r="G32" s="53" t="s">
        <v>19</v>
      </c>
      <c r="H32" s="53" t="s">
        <v>13</v>
      </c>
      <c r="I32" s="54"/>
      <c r="J32" s="54" t="s">
        <v>7</v>
      </c>
      <c r="K32" s="58"/>
      <c r="L32" s="55"/>
      <c r="M32" s="1" t="str">
        <f>E32&amp;"VỚT"</f>
        <v>K24NADVỚT</v>
      </c>
      <c r="R32"/>
    </row>
    <row r="33" spans="1:18" ht="20.25" customHeight="1">
      <c r="A33" s="28">
        <v>5</v>
      </c>
      <c r="B33" s="56">
        <v>25203209076</v>
      </c>
      <c r="C33" s="50" t="s">
        <v>86</v>
      </c>
      <c r="D33" s="51" t="s">
        <v>87</v>
      </c>
      <c r="E33" s="52" t="s">
        <v>51</v>
      </c>
      <c r="F33" s="53">
        <v>37065</v>
      </c>
      <c r="G33" s="53" t="s">
        <v>21</v>
      </c>
      <c r="H33" s="53" t="s">
        <v>13</v>
      </c>
      <c r="I33" s="54"/>
      <c r="J33" s="54" t="s">
        <v>7</v>
      </c>
      <c r="K33" s="58"/>
      <c r="L33" s="55"/>
      <c r="M33" s="1" t="str">
        <f>E33&amp;"VỚT"</f>
        <v>K25NADVỚT</v>
      </c>
      <c r="R33"/>
    </row>
    <row r="34" spans="1:18" ht="20.25" customHeight="1">
      <c r="A34" s="28">
        <v>6</v>
      </c>
      <c r="B34" s="56">
        <v>25203117535</v>
      </c>
      <c r="C34" s="50" t="s">
        <v>54</v>
      </c>
      <c r="D34" s="51" t="s">
        <v>88</v>
      </c>
      <c r="E34" s="52" t="s">
        <v>51</v>
      </c>
      <c r="F34" s="53">
        <v>36987</v>
      </c>
      <c r="G34" s="53" t="s">
        <v>32</v>
      </c>
      <c r="H34" s="53" t="s">
        <v>13</v>
      </c>
      <c r="I34" s="54"/>
      <c r="J34" s="54" t="s">
        <v>7</v>
      </c>
      <c r="K34" s="58"/>
      <c r="L34" s="55"/>
      <c r="M34" s="1" t="str">
        <f>E34&amp;"VỚT"</f>
        <v>K25NADVỚT</v>
      </c>
      <c r="R34"/>
    </row>
    <row r="35" spans="1:18" ht="20.25" customHeight="1">
      <c r="A35" s="28">
        <v>7</v>
      </c>
      <c r="B35" s="56">
        <v>25213100069</v>
      </c>
      <c r="C35" s="50" t="s">
        <v>89</v>
      </c>
      <c r="D35" s="51" t="s">
        <v>70</v>
      </c>
      <c r="E35" s="52" t="s">
        <v>51</v>
      </c>
      <c r="F35" s="53">
        <v>36161</v>
      </c>
      <c r="G35" s="53" t="s">
        <v>90</v>
      </c>
      <c r="H35" s="53" t="s">
        <v>20</v>
      </c>
      <c r="I35" s="54"/>
      <c r="J35" s="54" t="s">
        <v>7</v>
      </c>
      <c r="K35" s="58"/>
      <c r="L35" s="55"/>
      <c r="M35" s="1" t="str">
        <f>E35&amp;"VỚT"</f>
        <v>K25NADVỚT</v>
      </c>
      <c r="R35"/>
    </row>
    <row r="36" spans="1:18" ht="20.25" customHeight="1">
      <c r="A36" s="28">
        <v>8</v>
      </c>
      <c r="B36" s="56">
        <v>26203200611</v>
      </c>
      <c r="C36" s="50" t="s">
        <v>181</v>
      </c>
      <c r="D36" s="51" t="s">
        <v>79</v>
      </c>
      <c r="E36" s="52" t="s">
        <v>99</v>
      </c>
      <c r="F36" s="53">
        <v>37349</v>
      </c>
      <c r="G36" s="53" t="s">
        <v>108</v>
      </c>
      <c r="H36" s="53" t="s">
        <v>13</v>
      </c>
      <c r="I36" s="54"/>
      <c r="J36" s="54" t="s">
        <v>7</v>
      </c>
      <c r="K36" s="58"/>
      <c r="L36" s="55"/>
      <c r="M36" s="1" t="str">
        <f>E36&amp;"VỚT"</f>
        <v>K26NADVỚT</v>
      </c>
      <c r="R36"/>
    </row>
    <row r="37" spans="1:18" ht="20.25" customHeight="1">
      <c r="A37" s="28">
        <v>9</v>
      </c>
      <c r="B37" s="56">
        <v>26213231824</v>
      </c>
      <c r="C37" s="50" t="s">
        <v>182</v>
      </c>
      <c r="D37" s="51" t="s">
        <v>183</v>
      </c>
      <c r="E37" s="52" t="s">
        <v>99</v>
      </c>
      <c r="F37" s="53">
        <v>37617</v>
      </c>
      <c r="G37" s="53" t="s">
        <v>90</v>
      </c>
      <c r="H37" s="53" t="s">
        <v>20</v>
      </c>
      <c r="I37" s="54"/>
      <c r="J37" s="54" t="s">
        <v>7</v>
      </c>
      <c r="K37" s="58"/>
      <c r="L37" s="55"/>
      <c r="M37" s="1" t="str">
        <f>E37&amp;"VỚT"</f>
        <v>K26NADVỚT</v>
      </c>
      <c r="R37"/>
    </row>
    <row r="38" spans="1:18" ht="20.25" customHeight="1">
      <c r="A38" s="28">
        <v>10</v>
      </c>
      <c r="B38" s="56">
        <v>26213235399</v>
      </c>
      <c r="C38" s="50" t="s">
        <v>184</v>
      </c>
      <c r="D38" s="51" t="s">
        <v>81</v>
      </c>
      <c r="E38" s="52" t="s">
        <v>99</v>
      </c>
      <c r="F38" s="53">
        <v>37004</v>
      </c>
      <c r="G38" s="53" t="s">
        <v>14</v>
      </c>
      <c r="H38" s="53" t="s">
        <v>20</v>
      </c>
      <c r="I38" s="54"/>
      <c r="J38" s="54" t="s">
        <v>7</v>
      </c>
      <c r="K38" s="58"/>
      <c r="L38" s="55"/>
      <c r="M38" s="1" t="str">
        <f>E38&amp;"VỚT"</f>
        <v>K26NADVỚT</v>
      </c>
      <c r="R38"/>
    </row>
    <row r="39" spans="1:18" ht="20.25" customHeight="1">
      <c r="A39" s="28">
        <v>11</v>
      </c>
      <c r="B39" s="56">
        <v>26203200451</v>
      </c>
      <c r="C39" s="50" t="s">
        <v>185</v>
      </c>
      <c r="D39" s="51" t="s">
        <v>186</v>
      </c>
      <c r="E39" s="52" t="s">
        <v>99</v>
      </c>
      <c r="F39" s="53">
        <v>37609</v>
      </c>
      <c r="G39" s="53" t="s">
        <v>159</v>
      </c>
      <c r="H39" s="53" t="s">
        <v>13</v>
      </c>
      <c r="I39" s="54"/>
      <c r="J39" s="54" t="s">
        <v>7</v>
      </c>
      <c r="K39" s="58"/>
      <c r="L39" s="55"/>
      <c r="M39" s="1" t="str">
        <f>E39&amp;"VỚT"</f>
        <v>K26NADVỚT</v>
      </c>
      <c r="R39"/>
    </row>
    <row r="40" spans="1:18" ht="20.25" customHeight="1">
      <c r="A40" s="28">
        <v>12</v>
      </c>
      <c r="B40" s="56">
        <v>26203129508</v>
      </c>
      <c r="C40" s="50" t="s">
        <v>187</v>
      </c>
      <c r="D40" s="51" t="s">
        <v>87</v>
      </c>
      <c r="E40" s="52" t="s">
        <v>99</v>
      </c>
      <c r="F40" s="53">
        <v>37454</v>
      </c>
      <c r="G40" s="53" t="s">
        <v>108</v>
      </c>
      <c r="H40" s="53" t="s">
        <v>13</v>
      </c>
      <c r="I40" s="54"/>
      <c r="J40" s="54" t="s">
        <v>7</v>
      </c>
      <c r="K40" s="58"/>
      <c r="L40" s="55"/>
      <c r="M40" s="1" t="str">
        <f>E40&amp;"VỚT"</f>
        <v>K26NADVỚT</v>
      </c>
      <c r="R40"/>
    </row>
    <row r="41" spans="1:18" ht="20.25" customHeight="1">
      <c r="A41" s="28">
        <v>13</v>
      </c>
      <c r="B41" s="56">
        <v>26203221063</v>
      </c>
      <c r="C41" s="50" t="s">
        <v>188</v>
      </c>
      <c r="D41" s="51" t="s">
        <v>111</v>
      </c>
      <c r="E41" s="52" t="s">
        <v>99</v>
      </c>
      <c r="F41" s="53">
        <v>37482</v>
      </c>
      <c r="G41" s="53" t="s">
        <v>22</v>
      </c>
      <c r="H41" s="53" t="s">
        <v>13</v>
      </c>
      <c r="I41" s="54"/>
      <c r="J41" s="54" t="s">
        <v>7</v>
      </c>
      <c r="K41" s="58"/>
      <c r="L41" s="55"/>
      <c r="M41" s="1" t="str">
        <f>E41&amp;"VỚT"</f>
        <v>K26NADVỚT</v>
      </c>
      <c r="R41"/>
    </row>
    <row r="42" spans="1:18" ht="20.25" customHeight="1">
      <c r="A42" s="28">
        <v>14</v>
      </c>
      <c r="B42" s="56">
        <v>26212234613</v>
      </c>
      <c r="C42" s="50" t="s">
        <v>189</v>
      </c>
      <c r="D42" s="51" t="s">
        <v>190</v>
      </c>
      <c r="E42" s="52" t="s">
        <v>99</v>
      </c>
      <c r="F42" s="53">
        <v>37515</v>
      </c>
      <c r="G42" s="53" t="s">
        <v>180</v>
      </c>
      <c r="H42" s="53" t="s">
        <v>20</v>
      </c>
      <c r="I42" s="54"/>
      <c r="J42" s="54" t="s">
        <v>7</v>
      </c>
      <c r="K42" s="58"/>
      <c r="L42" s="55"/>
      <c r="M42" s="1" t="str">
        <f>E42&amp;"VỚT"</f>
        <v>K26NADVỚT</v>
      </c>
      <c r="R42"/>
    </row>
    <row r="43" spans="1:18" ht="20.25" customHeight="1">
      <c r="A43" s="28">
        <v>15</v>
      </c>
      <c r="B43" s="56">
        <v>26203241664</v>
      </c>
      <c r="C43" s="50" t="s">
        <v>191</v>
      </c>
      <c r="D43" s="51" t="s">
        <v>117</v>
      </c>
      <c r="E43" s="52" t="s">
        <v>99</v>
      </c>
      <c r="F43" s="53">
        <v>37386</v>
      </c>
      <c r="G43" s="53" t="s">
        <v>19</v>
      </c>
      <c r="H43" s="53" t="s">
        <v>13</v>
      </c>
      <c r="I43" s="54"/>
      <c r="J43" s="54" t="s">
        <v>7</v>
      </c>
      <c r="K43" s="58"/>
      <c r="L43" s="55"/>
      <c r="M43" s="1" t="str">
        <f>E43&amp;"VỚT"</f>
        <v>K26NADVỚT</v>
      </c>
      <c r="R43"/>
    </row>
    <row r="44" spans="1:18" ht="20.25" customHeight="1">
      <c r="A44" s="28">
        <v>16</v>
      </c>
      <c r="B44" s="56">
        <v>26203233918</v>
      </c>
      <c r="C44" s="50" t="s">
        <v>192</v>
      </c>
      <c r="D44" s="51" t="s">
        <v>193</v>
      </c>
      <c r="E44" s="52" t="s">
        <v>99</v>
      </c>
      <c r="F44" s="53">
        <v>37341</v>
      </c>
      <c r="G44" s="53" t="s">
        <v>23</v>
      </c>
      <c r="H44" s="53" t="s">
        <v>13</v>
      </c>
      <c r="I44" s="54"/>
      <c r="J44" s="54" t="s">
        <v>7</v>
      </c>
      <c r="K44" s="58"/>
      <c r="L44" s="55"/>
      <c r="M44" s="1" t="str">
        <f>E44&amp;"VỚT"</f>
        <v>K26NADVỚT</v>
      </c>
      <c r="R44"/>
    </row>
    <row r="45" spans="1:18" ht="20.25" customHeight="1">
      <c r="A45" s="28">
        <v>17</v>
      </c>
      <c r="B45" s="56">
        <v>26203242173</v>
      </c>
      <c r="C45" s="50" t="s">
        <v>194</v>
      </c>
      <c r="D45" s="51" t="s">
        <v>195</v>
      </c>
      <c r="E45" s="52" t="s">
        <v>99</v>
      </c>
      <c r="F45" s="53">
        <v>37562</v>
      </c>
      <c r="G45" s="53" t="s">
        <v>19</v>
      </c>
      <c r="H45" s="53" t="s">
        <v>13</v>
      </c>
      <c r="I45" s="54"/>
      <c r="J45" s="54" t="s">
        <v>7</v>
      </c>
      <c r="K45" s="58"/>
      <c r="L45" s="55"/>
      <c r="M45" s="1" t="str">
        <f>E45&amp;"VỚT"</f>
        <v>K26NADVỚT</v>
      </c>
      <c r="R45"/>
    </row>
    <row r="46" spans="1:18" ht="20.25" customHeight="1">
      <c r="A46" s="28">
        <v>18</v>
      </c>
      <c r="B46" s="56">
        <v>26203200370</v>
      </c>
      <c r="C46" s="50" t="s">
        <v>196</v>
      </c>
      <c r="D46" s="51" t="s">
        <v>197</v>
      </c>
      <c r="E46" s="52" t="s">
        <v>99</v>
      </c>
      <c r="F46" s="53">
        <v>37348</v>
      </c>
      <c r="G46" s="53" t="s">
        <v>23</v>
      </c>
      <c r="H46" s="53" t="s">
        <v>13</v>
      </c>
      <c r="I46" s="54"/>
      <c r="J46" s="54" t="s">
        <v>7</v>
      </c>
      <c r="K46" s="58"/>
      <c r="L46" s="55"/>
      <c r="M46" s="1" t="str">
        <f>E46&amp;"VỚT"</f>
        <v>K26NADVỚT</v>
      </c>
      <c r="R46"/>
    </row>
    <row r="47" spans="1:18" ht="20.25" customHeight="1">
      <c r="A47" s="28">
        <v>19</v>
      </c>
      <c r="B47" s="56">
        <v>26203200452</v>
      </c>
      <c r="C47" s="50" t="s">
        <v>198</v>
      </c>
      <c r="D47" s="51" t="s">
        <v>199</v>
      </c>
      <c r="E47" s="52" t="s">
        <v>99</v>
      </c>
      <c r="F47" s="53">
        <v>37337</v>
      </c>
      <c r="G47" s="53" t="s">
        <v>23</v>
      </c>
      <c r="H47" s="53" t="s">
        <v>13</v>
      </c>
      <c r="I47" s="54"/>
      <c r="J47" s="54" t="s">
        <v>7</v>
      </c>
      <c r="K47" s="58"/>
      <c r="L47" s="55"/>
      <c r="M47" s="1" t="str">
        <f>E47&amp;"VỚT"</f>
        <v>K26NADVỚT</v>
      </c>
      <c r="R47"/>
    </row>
    <row r="48" spans="1:18" ht="20.25" customHeight="1">
      <c r="A48" s="28">
        <v>20</v>
      </c>
      <c r="B48" s="56">
        <v>26207231567</v>
      </c>
      <c r="C48" s="50" t="s">
        <v>200</v>
      </c>
      <c r="D48" s="51" t="s">
        <v>125</v>
      </c>
      <c r="E48" s="52" t="s">
        <v>99</v>
      </c>
      <c r="F48" s="53">
        <v>37578</v>
      </c>
      <c r="G48" s="53" t="s">
        <v>19</v>
      </c>
      <c r="H48" s="53" t="s">
        <v>13</v>
      </c>
      <c r="I48" s="54"/>
      <c r="J48" s="54" t="s">
        <v>7</v>
      </c>
      <c r="K48" s="58"/>
      <c r="L48" s="55"/>
      <c r="M48" s="1" t="str">
        <f>E48&amp;"VỚT"</f>
        <v>K26NADVỚT</v>
      </c>
      <c r="R48"/>
    </row>
    <row r="49" spans="1:18" ht="20.25" customHeight="1">
      <c r="A49" s="28">
        <v>21</v>
      </c>
      <c r="B49" s="56">
        <v>26203242362</v>
      </c>
      <c r="C49" s="50" t="s">
        <v>201</v>
      </c>
      <c r="D49" s="51" t="s">
        <v>127</v>
      </c>
      <c r="E49" s="52" t="s">
        <v>99</v>
      </c>
      <c r="F49" s="53">
        <v>37277</v>
      </c>
      <c r="G49" s="53" t="s">
        <v>180</v>
      </c>
      <c r="H49" s="53" t="s">
        <v>13</v>
      </c>
      <c r="I49" s="54"/>
      <c r="J49" s="54" t="s">
        <v>7</v>
      </c>
      <c r="K49" s="58"/>
      <c r="L49" s="55"/>
      <c r="M49" s="1" t="str">
        <f>E49&amp;"VỚT"</f>
        <v>K26NADVỚT</v>
      </c>
      <c r="R49"/>
    </row>
    <row r="50" spans="1:18" ht="20.25" customHeight="1">
      <c r="A50" s="28">
        <v>22</v>
      </c>
      <c r="B50" s="56">
        <v>26203200217</v>
      </c>
      <c r="C50" s="50" t="s">
        <v>202</v>
      </c>
      <c r="D50" s="51" t="s">
        <v>172</v>
      </c>
      <c r="E50" s="52" t="s">
        <v>99</v>
      </c>
      <c r="F50" s="53">
        <v>37268</v>
      </c>
      <c r="G50" s="53" t="s">
        <v>19</v>
      </c>
      <c r="H50" s="53" t="s">
        <v>13</v>
      </c>
      <c r="I50" s="54"/>
      <c r="J50" s="54" t="s">
        <v>7</v>
      </c>
      <c r="K50" s="58"/>
      <c r="L50" s="55"/>
      <c r="M50" s="1" t="str">
        <f>E50&amp;"VỚT"</f>
        <v>K26NADVỚT</v>
      </c>
      <c r="R50"/>
    </row>
    <row r="51" spans="1:18" ht="20.25" customHeight="1">
      <c r="A51" s="28">
        <v>23</v>
      </c>
      <c r="B51" s="56">
        <v>26213235366</v>
      </c>
      <c r="C51" s="50" t="s">
        <v>203</v>
      </c>
      <c r="D51" s="51" t="s">
        <v>204</v>
      </c>
      <c r="E51" s="52" t="s">
        <v>99</v>
      </c>
      <c r="F51" s="53">
        <v>37453</v>
      </c>
      <c r="G51" s="53" t="s">
        <v>108</v>
      </c>
      <c r="H51" s="53" t="s">
        <v>20</v>
      </c>
      <c r="I51" s="54"/>
      <c r="J51" s="54" t="s">
        <v>7</v>
      </c>
      <c r="K51" s="58"/>
      <c r="L51" s="55"/>
      <c r="M51" s="1" t="str">
        <f>E51&amp;"VỚT"</f>
        <v>K26NADVỚT</v>
      </c>
      <c r="R51"/>
    </row>
    <row r="52" spans="1:18" ht="20.25" customHeight="1">
      <c r="A52" s="28">
        <v>24</v>
      </c>
      <c r="B52" s="56">
        <v>26203226695</v>
      </c>
      <c r="C52" s="50" t="s">
        <v>205</v>
      </c>
      <c r="D52" s="51" t="s">
        <v>140</v>
      </c>
      <c r="E52" s="52" t="s">
        <v>99</v>
      </c>
      <c r="F52" s="53">
        <v>37609</v>
      </c>
      <c r="G52" s="53" t="s">
        <v>19</v>
      </c>
      <c r="H52" s="53" t="s">
        <v>13</v>
      </c>
      <c r="I52" s="54"/>
      <c r="J52" s="54" t="s">
        <v>7</v>
      </c>
      <c r="K52" s="58"/>
      <c r="L52" s="55"/>
      <c r="M52" s="1" t="str">
        <f>E52&amp;"VỚT"</f>
        <v>K26NADVỚT</v>
      </c>
      <c r="R52"/>
    </row>
    <row r="53" spans="1:18" ht="20.25" customHeight="1">
      <c r="A53" s="28">
        <v>25</v>
      </c>
      <c r="B53" s="56">
        <v>26203241937</v>
      </c>
      <c r="C53" s="50" t="s">
        <v>206</v>
      </c>
      <c r="D53" s="51" t="s">
        <v>207</v>
      </c>
      <c r="E53" s="52" t="s">
        <v>99</v>
      </c>
      <c r="F53" s="53">
        <v>37505</v>
      </c>
      <c r="G53" s="53" t="s">
        <v>22</v>
      </c>
      <c r="H53" s="53" t="s">
        <v>13</v>
      </c>
      <c r="I53" s="54"/>
      <c r="J53" s="54" t="s">
        <v>7</v>
      </c>
      <c r="K53" s="58"/>
      <c r="L53" s="55"/>
      <c r="M53" s="1" t="str">
        <f>E53&amp;"VỚT"</f>
        <v>K26NADVỚT</v>
      </c>
      <c r="R53"/>
    </row>
    <row r="54" spans="1:18" ht="20.25" customHeight="1">
      <c r="A54" s="28">
        <v>26</v>
      </c>
      <c r="B54" s="56">
        <v>26203233967</v>
      </c>
      <c r="C54" s="50" t="s">
        <v>208</v>
      </c>
      <c r="D54" s="51" t="s">
        <v>209</v>
      </c>
      <c r="E54" s="52" t="s">
        <v>99</v>
      </c>
      <c r="F54" s="53">
        <v>37436</v>
      </c>
      <c r="G54" s="53" t="s">
        <v>19</v>
      </c>
      <c r="H54" s="53" t="s">
        <v>13</v>
      </c>
      <c r="I54" s="54"/>
      <c r="J54" s="54" t="s">
        <v>7</v>
      </c>
      <c r="K54" s="58"/>
      <c r="L54" s="55"/>
      <c r="M54" s="1" t="str">
        <f>E54&amp;"VỚT"</f>
        <v>K26NADVỚT</v>
      </c>
      <c r="R54"/>
    </row>
    <row r="55" spans="1:18" ht="20.25" customHeight="1">
      <c r="A55" s="28">
        <v>27</v>
      </c>
      <c r="B55" s="56">
        <v>26203128911</v>
      </c>
      <c r="C55" s="50" t="s">
        <v>210</v>
      </c>
      <c r="D55" s="51" t="s">
        <v>211</v>
      </c>
      <c r="E55" s="52" t="s">
        <v>99</v>
      </c>
      <c r="F55" s="53">
        <v>37436</v>
      </c>
      <c r="G55" s="53" t="s">
        <v>14</v>
      </c>
      <c r="H55" s="53" t="s">
        <v>13</v>
      </c>
      <c r="I55" s="54"/>
      <c r="J55" s="54" t="s">
        <v>7</v>
      </c>
      <c r="K55" s="58"/>
      <c r="L55" s="55"/>
      <c r="M55" s="1" t="str">
        <f>E55&amp;"VỚT"</f>
        <v>K26NADVỚT</v>
      </c>
      <c r="R55"/>
    </row>
    <row r="56" spans="1:18" ht="20.25" customHeight="1">
      <c r="A56" s="28">
        <v>28</v>
      </c>
      <c r="B56" s="56">
        <v>24203215126</v>
      </c>
      <c r="C56" s="50" t="s">
        <v>212</v>
      </c>
      <c r="D56" s="51" t="s">
        <v>155</v>
      </c>
      <c r="E56" s="52" t="s">
        <v>99</v>
      </c>
      <c r="F56" s="53">
        <v>36732</v>
      </c>
      <c r="G56" s="53" t="s">
        <v>19</v>
      </c>
      <c r="H56" s="53" t="s">
        <v>13</v>
      </c>
      <c r="I56" s="54"/>
      <c r="J56" s="54" t="s">
        <v>7</v>
      </c>
      <c r="K56" s="58"/>
      <c r="L56" s="55"/>
      <c r="M56" s="1" t="str">
        <f>E56&amp;"VỚT"</f>
        <v>K26NADVỚT</v>
      </c>
      <c r="R56"/>
    </row>
    <row r="57" spans="1:18" ht="15.75">
      <c r="B57" s="5"/>
      <c r="C57" s="6"/>
      <c r="D57" s="6"/>
      <c r="E57" s="6"/>
      <c r="F57" s="5"/>
      <c r="G57" s="7"/>
      <c r="H57" s="23" t="s">
        <v>15</v>
      </c>
      <c r="L57" s="1"/>
    </row>
    <row r="58" spans="1:18" ht="15.75">
      <c r="A58" s="62" t="s">
        <v>8</v>
      </c>
      <c r="B58" s="62"/>
      <c r="C58" s="62"/>
      <c r="D58" s="8"/>
      <c r="E58" s="8"/>
      <c r="F58" s="9"/>
      <c r="G58" s="10"/>
      <c r="H58" s="19" t="s">
        <v>17</v>
      </c>
      <c r="L58" s="1"/>
    </row>
    <row r="59" spans="1:18" ht="12.75">
      <c r="G59" s="11"/>
      <c r="H59" s="20"/>
      <c r="L59" s="1"/>
    </row>
    <row r="60" spans="1:18" ht="12.75">
      <c r="G60" s="11"/>
      <c r="H60" s="20"/>
      <c r="L60" s="1"/>
    </row>
    <row r="61" spans="1:18" ht="12.75">
      <c r="G61" s="11"/>
      <c r="H61" s="20"/>
      <c r="L61" s="1"/>
    </row>
    <row r="62" spans="1:18" ht="12.75">
      <c r="G62" s="11"/>
      <c r="H62" s="20"/>
      <c r="L62" s="1"/>
    </row>
    <row r="63" spans="1:18" ht="12.75">
      <c r="G63" s="11"/>
      <c r="H63" s="20"/>
      <c r="L63" s="1"/>
    </row>
    <row r="64" spans="1:18" ht="12.75">
      <c r="A64" s="62" t="s">
        <v>18</v>
      </c>
      <c r="B64" s="62"/>
      <c r="C64" s="62"/>
      <c r="G64" s="11"/>
      <c r="H64" s="19" t="s">
        <v>9</v>
      </c>
      <c r="L64" s="1"/>
    </row>
    <row r="65" spans="3:14" ht="12.75">
      <c r="J65" s="1"/>
      <c r="K65" s="1"/>
    </row>
    <row r="66" spans="3:14" s="11" customFormat="1" ht="12.75">
      <c r="C66" s="12"/>
      <c r="D66" s="12"/>
      <c r="E66" s="12"/>
      <c r="G66" s="13"/>
      <c r="M66" s="1"/>
      <c r="N66" s="1"/>
    </row>
    <row r="67" spans="3:14" s="11" customFormat="1" ht="12.75">
      <c r="C67" s="12"/>
      <c r="D67" s="12"/>
      <c r="E67" s="12"/>
      <c r="G67" s="13"/>
      <c r="M67" s="1"/>
      <c r="N67" s="1"/>
    </row>
    <row r="68" spans="3:14" s="11" customFormat="1" ht="12.75">
      <c r="C68" s="12"/>
      <c r="D68" s="12"/>
      <c r="E68" s="12"/>
      <c r="G68" s="13"/>
      <c r="M68" s="1"/>
      <c r="N68" s="1"/>
    </row>
  </sheetData>
  <autoFilter ref="A5:R58"/>
  <sortState ref="B29:O56">
    <sortCondition ref="E29:E56"/>
    <sortCondition ref="D29:D56"/>
  </sortState>
  <mergeCells count="16">
    <mergeCell ref="E3:L3"/>
    <mergeCell ref="A58:C58"/>
    <mergeCell ref="A64:C64"/>
    <mergeCell ref="V1:V2"/>
    <mergeCell ref="W1:X1"/>
    <mergeCell ref="Y1:Y2"/>
    <mergeCell ref="Z1:Z2"/>
    <mergeCell ref="AA1:AA2"/>
    <mergeCell ref="A2:C2"/>
    <mergeCell ref="D2:L2"/>
    <mergeCell ref="A1:C1"/>
    <mergeCell ref="D1:L1"/>
    <mergeCell ref="R1:R2"/>
    <mergeCell ref="S1:S2"/>
    <mergeCell ref="T1:T2"/>
    <mergeCell ref="U1:U2"/>
  </mergeCells>
  <pageMargins left="0.15748031496062992" right="0.15748031496062992" top="0.15748031496062992" bottom="0.15748031496062992" header="0.19685039370078741" footer="0.19685039370078741"/>
  <pageSetup paperSize="9" scale="89" fitToHeight="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tabSelected="1" workbookViewId="0">
      <selection activeCell="N4" sqref="N4"/>
    </sheetView>
  </sheetViews>
  <sheetFormatPr defaultColWidth="9.140625" defaultRowHeight="13.5" customHeight="1"/>
  <cols>
    <col min="1" max="1" width="4.28515625" style="11" customWidth="1"/>
    <col min="2" max="2" width="14" style="11" customWidth="1"/>
    <col min="3" max="3" width="18.28515625" style="12" customWidth="1"/>
    <col min="4" max="4" width="8" style="12" customWidth="1"/>
    <col min="5" max="5" width="9.5703125" style="12" customWidth="1"/>
    <col min="6" max="6" width="12.140625" style="11" customWidth="1"/>
    <col min="7" max="7" width="11.7109375" style="13" customWidth="1"/>
    <col min="8" max="8" width="6.5703125" style="11" customWidth="1"/>
    <col min="9" max="11" width="5.7109375" style="11" customWidth="1"/>
    <col min="12" max="12" width="9.5703125" style="11" customWidth="1"/>
    <col min="13" max="16" width="9.140625" style="1"/>
    <col min="17" max="17" width="9.5703125" style="1" bestFit="1" customWidth="1"/>
    <col min="18" max="16384" width="9.140625" style="1"/>
  </cols>
  <sheetData>
    <row r="1" spans="1:27" ht="18" customHeight="1">
      <c r="A1" s="66" t="s">
        <v>11</v>
      </c>
      <c r="B1" s="66"/>
      <c r="C1" s="66"/>
      <c r="D1" s="67" t="s">
        <v>74</v>
      </c>
      <c r="E1" s="67"/>
      <c r="F1" s="67"/>
      <c r="G1" s="67"/>
      <c r="H1" s="67"/>
      <c r="I1" s="67"/>
      <c r="J1" s="67"/>
      <c r="K1" s="67"/>
      <c r="L1" s="67"/>
      <c r="R1" s="72" t="s">
        <v>12</v>
      </c>
      <c r="S1" s="74" t="s">
        <v>56</v>
      </c>
      <c r="T1" s="75" t="s">
        <v>57</v>
      </c>
      <c r="U1" s="76" t="s">
        <v>58</v>
      </c>
      <c r="V1" s="76" t="s">
        <v>59</v>
      </c>
      <c r="W1" s="78" t="s">
        <v>60</v>
      </c>
      <c r="X1" s="79"/>
      <c r="Y1" s="68" t="s">
        <v>61</v>
      </c>
      <c r="Z1" s="70" t="s">
        <v>62</v>
      </c>
      <c r="AA1" s="70" t="s">
        <v>24</v>
      </c>
    </row>
    <row r="2" spans="1:27" ht="18" customHeight="1">
      <c r="A2" s="67" t="s">
        <v>16</v>
      </c>
      <c r="B2" s="67"/>
      <c r="C2" s="67"/>
      <c r="D2" s="67" t="s">
        <v>66</v>
      </c>
      <c r="E2" s="67"/>
      <c r="F2" s="67"/>
      <c r="G2" s="67"/>
      <c r="H2" s="67"/>
      <c r="I2" s="67"/>
      <c r="J2" s="67"/>
      <c r="K2" s="67"/>
      <c r="L2" s="67"/>
      <c r="R2" s="73"/>
      <c r="S2" s="73"/>
      <c r="T2" s="71"/>
      <c r="U2" s="77"/>
      <c r="V2" s="77"/>
      <c r="W2" s="60" t="s">
        <v>63</v>
      </c>
      <c r="X2" s="60" t="s">
        <v>64</v>
      </c>
      <c r="Y2" s="69"/>
      <c r="Z2" s="71"/>
      <c r="AA2" s="71"/>
    </row>
    <row r="3" spans="1:27" ht="18" customHeight="1">
      <c r="A3" s="2"/>
      <c r="B3" s="2"/>
      <c r="C3" s="2"/>
      <c r="E3" s="80" t="s">
        <v>75</v>
      </c>
      <c r="F3" s="80"/>
      <c r="G3" s="80"/>
      <c r="H3" s="80"/>
      <c r="I3" s="80"/>
      <c r="J3" s="80"/>
      <c r="K3" s="80"/>
      <c r="L3" s="80"/>
      <c r="R3" s="44" t="s">
        <v>40</v>
      </c>
      <c r="W3" s="1">
        <f>COUNTIF(M:M,R3&amp;W$2)</f>
        <v>0</v>
      </c>
      <c r="X3" s="1">
        <f>COUNTIF(M:M,R3&amp;X$2)</f>
        <v>0</v>
      </c>
    </row>
    <row r="4" spans="1:27" s="41" customFormat="1" ht="38.25">
      <c r="A4" s="36" t="s">
        <v>0</v>
      </c>
      <c r="B4" s="36" t="s">
        <v>1</v>
      </c>
      <c r="C4" s="37" t="s">
        <v>2</v>
      </c>
      <c r="D4" s="38" t="s">
        <v>3</v>
      </c>
      <c r="E4" s="39" t="s">
        <v>12</v>
      </c>
      <c r="F4" s="40" t="s">
        <v>4</v>
      </c>
      <c r="G4" s="3" t="s">
        <v>5</v>
      </c>
      <c r="H4" s="3" t="s">
        <v>6</v>
      </c>
      <c r="I4" s="3" t="s">
        <v>27</v>
      </c>
      <c r="J4" s="3" t="s">
        <v>28</v>
      </c>
      <c r="K4" s="4" t="s">
        <v>24</v>
      </c>
      <c r="L4" s="3" t="s">
        <v>10</v>
      </c>
      <c r="R4" s="52" t="s">
        <v>29</v>
      </c>
      <c r="W4" s="1">
        <f>COUNTIF(M:M,R4&amp;W$2)</f>
        <v>0</v>
      </c>
      <c r="X4" s="1">
        <f>COUNTIF(M:M,R4&amp;X$2)</f>
        <v>0</v>
      </c>
    </row>
    <row r="5" spans="1:27" ht="20.100000000000001" customHeight="1">
      <c r="A5" s="27" t="s">
        <v>67</v>
      </c>
      <c r="B5" s="14"/>
      <c r="C5" s="15"/>
      <c r="D5" s="16"/>
      <c r="E5" s="18"/>
      <c r="F5" s="22"/>
      <c r="G5" s="22"/>
      <c r="H5" s="22"/>
      <c r="I5" s="17"/>
      <c r="J5" s="17"/>
      <c r="K5" s="17"/>
      <c r="L5" s="21"/>
      <c r="N5" s="1" t="s">
        <v>72</v>
      </c>
      <c r="O5" s="1" t="s">
        <v>73</v>
      </c>
      <c r="R5" s="52" t="s">
        <v>52</v>
      </c>
      <c r="W5" s="1">
        <f>COUNTIF(M:M,R5&amp;W$2)</f>
        <v>3</v>
      </c>
      <c r="X5" s="1">
        <f>COUNTIF(M:M,R5&amp;X$2)</f>
        <v>0</v>
      </c>
    </row>
    <row r="6" spans="1:27" ht="20.25" customHeight="1">
      <c r="A6" s="24">
        <v>1</v>
      </c>
      <c r="B6" s="47">
        <v>25203104569</v>
      </c>
      <c r="C6" s="42" t="s">
        <v>218</v>
      </c>
      <c r="D6" s="43" t="s">
        <v>197</v>
      </c>
      <c r="E6" s="44" t="s">
        <v>52</v>
      </c>
      <c r="F6" s="45">
        <v>37063</v>
      </c>
      <c r="G6" s="45" t="s">
        <v>219</v>
      </c>
      <c r="H6" s="45" t="s">
        <v>13</v>
      </c>
      <c r="I6" s="46"/>
      <c r="J6" s="46" t="s">
        <v>7</v>
      </c>
      <c r="K6" s="57"/>
      <c r="L6" s="49"/>
      <c r="M6" s="1" t="str">
        <f>E6&amp;"ĐỦ ĐK"</f>
        <v>K25NABĐỦ ĐK</v>
      </c>
      <c r="R6" s="52" t="s">
        <v>71</v>
      </c>
      <c r="W6" s="1">
        <f>COUNTIF(M:M,R6&amp;W$2)</f>
        <v>24</v>
      </c>
      <c r="X6" s="1">
        <f>COUNTIF(M:M,R6&amp;X$2)</f>
        <v>52</v>
      </c>
    </row>
    <row r="7" spans="1:27" ht="20.25" customHeight="1">
      <c r="A7" s="28">
        <v>2</v>
      </c>
      <c r="B7" s="56">
        <v>25203105342</v>
      </c>
      <c r="C7" s="50" t="s">
        <v>220</v>
      </c>
      <c r="D7" s="51" t="s">
        <v>127</v>
      </c>
      <c r="E7" s="52" t="s">
        <v>52</v>
      </c>
      <c r="F7" s="53">
        <v>36959</v>
      </c>
      <c r="G7" s="53" t="s">
        <v>21</v>
      </c>
      <c r="H7" s="53" t="s">
        <v>13</v>
      </c>
      <c r="I7" s="54"/>
      <c r="J7" s="54" t="s">
        <v>7</v>
      </c>
      <c r="K7" s="58"/>
      <c r="L7" s="55"/>
      <c r="M7" s="1" t="str">
        <f>E7&amp;"ĐỦ ĐK"</f>
        <v>K25NABĐỦ ĐK</v>
      </c>
      <c r="R7" s="52"/>
      <c r="W7" s="1">
        <f>COUNTIF(M:M,R7&amp;W$2)</f>
        <v>0</v>
      </c>
      <c r="X7" s="1">
        <f>COUNTIF(M:M,R7&amp;X$2)</f>
        <v>0</v>
      </c>
    </row>
    <row r="8" spans="1:27" ht="20.25" customHeight="1">
      <c r="A8" s="28">
        <v>3</v>
      </c>
      <c r="B8" s="56">
        <v>25203108620</v>
      </c>
      <c r="C8" s="50" t="s">
        <v>217</v>
      </c>
      <c r="D8" s="51" t="s">
        <v>167</v>
      </c>
      <c r="E8" s="52" t="s">
        <v>52</v>
      </c>
      <c r="F8" s="53">
        <v>36906</v>
      </c>
      <c r="G8" s="53" t="s">
        <v>14</v>
      </c>
      <c r="H8" s="53" t="s">
        <v>13</v>
      </c>
      <c r="I8" s="54"/>
      <c r="J8" s="54" t="s">
        <v>7</v>
      </c>
      <c r="K8" s="58"/>
      <c r="L8" s="55"/>
      <c r="M8" s="1" t="str">
        <f>E8&amp;"ĐỦ ĐK"</f>
        <v>K25NABĐỦ ĐK</v>
      </c>
      <c r="R8" s="52"/>
    </row>
    <row r="9" spans="1:27" ht="20.25" customHeight="1">
      <c r="A9" s="28">
        <v>4</v>
      </c>
      <c r="B9" s="56">
        <v>26203132478</v>
      </c>
      <c r="C9" s="50" t="s">
        <v>264</v>
      </c>
      <c r="D9" s="51" t="s">
        <v>98</v>
      </c>
      <c r="E9" s="52" t="s">
        <v>71</v>
      </c>
      <c r="F9" s="53">
        <v>37061</v>
      </c>
      <c r="G9" s="53" t="s">
        <v>21</v>
      </c>
      <c r="H9" s="53" t="s">
        <v>13</v>
      </c>
      <c r="I9" s="54"/>
      <c r="J9" s="54" t="s">
        <v>7</v>
      </c>
      <c r="K9" s="58"/>
      <c r="L9" s="55"/>
      <c r="M9" s="1" t="str">
        <f>E9&amp;"ĐỦ ĐK"</f>
        <v>K26NABĐỦ ĐK</v>
      </c>
      <c r="R9"/>
    </row>
    <row r="10" spans="1:27" ht="20.25" customHeight="1">
      <c r="A10" s="28">
        <v>5</v>
      </c>
      <c r="B10" s="56">
        <v>26203135915</v>
      </c>
      <c r="C10" s="50" t="s">
        <v>271</v>
      </c>
      <c r="D10" s="51" t="s">
        <v>272</v>
      </c>
      <c r="E10" s="52" t="s">
        <v>71</v>
      </c>
      <c r="F10" s="53">
        <v>37494</v>
      </c>
      <c r="G10" s="53" t="s">
        <v>21</v>
      </c>
      <c r="H10" s="53" t="s">
        <v>13</v>
      </c>
      <c r="I10" s="54"/>
      <c r="J10" s="54" t="s">
        <v>7</v>
      </c>
      <c r="K10" s="58"/>
      <c r="L10" s="55"/>
      <c r="M10" s="1" t="str">
        <f>E10&amp;"ĐỦ ĐK"</f>
        <v>K26NABĐỦ ĐK</v>
      </c>
      <c r="R10"/>
    </row>
    <row r="11" spans="1:27" ht="20.25" customHeight="1">
      <c r="A11" s="28">
        <v>6</v>
      </c>
      <c r="B11" s="56">
        <v>26203134417</v>
      </c>
      <c r="C11" s="50" t="s">
        <v>268</v>
      </c>
      <c r="D11" s="51" t="s">
        <v>107</v>
      </c>
      <c r="E11" s="52" t="s">
        <v>71</v>
      </c>
      <c r="F11" s="53">
        <v>37267</v>
      </c>
      <c r="G11" s="53" t="s">
        <v>21</v>
      </c>
      <c r="H11" s="53" t="s">
        <v>13</v>
      </c>
      <c r="I11" s="54"/>
      <c r="J11" s="54" t="s">
        <v>7</v>
      </c>
      <c r="K11" s="58"/>
      <c r="L11" s="55"/>
      <c r="M11" s="1" t="str">
        <f>E11&amp;"ĐỦ ĐK"</f>
        <v>K26NABĐỦ ĐK</v>
      </c>
      <c r="R11"/>
    </row>
    <row r="12" spans="1:27" ht="20.25" customHeight="1">
      <c r="A12" s="28">
        <v>7</v>
      </c>
      <c r="B12" s="56">
        <v>26203130370</v>
      </c>
      <c r="C12" s="50" t="s">
        <v>261</v>
      </c>
      <c r="D12" s="51" t="s">
        <v>262</v>
      </c>
      <c r="E12" s="52" t="s">
        <v>71</v>
      </c>
      <c r="F12" s="53">
        <v>37593</v>
      </c>
      <c r="G12" s="53" t="s">
        <v>21</v>
      </c>
      <c r="H12" s="53" t="s">
        <v>13</v>
      </c>
      <c r="I12" s="54"/>
      <c r="J12" s="54" t="s">
        <v>7</v>
      </c>
      <c r="K12" s="58"/>
      <c r="L12" s="55"/>
      <c r="M12" s="1" t="str">
        <f>E12&amp;"ĐỦ ĐK"</f>
        <v>K26NABĐỦ ĐK</v>
      </c>
      <c r="R12"/>
    </row>
    <row r="13" spans="1:27" ht="20.25" customHeight="1">
      <c r="A13" s="28">
        <v>8</v>
      </c>
      <c r="B13" s="56">
        <v>26203141646</v>
      </c>
      <c r="C13" s="50" t="s">
        <v>86</v>
      </c>
      <c r="D13" s="51" t="s">
        <v>186</v>
      </c>
      <c r="E13" s="52" t="s">
        <v>71</v>
      </c>
      <c r="F13" s="53">
        <v>37449</v>
      </c>
      <c r="G13" s="53" t="s">
        <v>21</v>
      </c>
      <c r="H13" s="53" t="s">
        <v>13</v>
      </c>
      <c r="I13" s="54"/>
      <c r="J13" s="54" t="s">
        <v>7</v>
      </c>
      <c r="K13" s="58"/>
      <c r="L13" s="55"/>
      <c r="M13" s="1" t="str">
        <f>E13&amp;"ĐỦ ĐK"</f>
        <v>K26NABĐỦ ĐK</v>
      </c>
      <c r="R13"/>
    </row>
    <row r="14" spans="1:27" ht="20.25" customHeight="1">
      <c r="A14" s="28">
        <v>9</v>
      </c>
      <c r="B14" s="56">
        <v>26203136693</v>
      </c>
      <c r="C14" s="50" t="s">
        <v>273</v>
      </c>
      <c r="D14" s="51" t="s">
        <v>274</v>
      </c>
      <c r="E14" s="52" t="s">
        <v>71</v>
      </c>
      <c r="F14" s="53">
        <v>37597</v>
      </c>
      <c r="G14" s="53" t="s">
        <v>21</v>
      </c>
      <c r="H14" s="53" t="s">
        <v>13</v>
      </c>
      <c r="I14" s="54"/>
      <c r="J14" s="54" t="s">
        <v>7</v>
      </c>
      <c r="K14" s="58"/>
      <c r="L14" s="55"/>
      <c r="M14" s="1" t="str">
        <f>E14&amp;"ĐỦ ĐK"</f>
        <v>K26NABĐỦ ĐK</v>
      </c>
      <c r="R14"/>
    </row>
    <row r="15" spans="1:27" ht="20.25" customHeight="1">
      <c r="A15" s="28">
        <v>10</v>
      </c>
      <c r="B15" s="56">
        <v>26213134441</v>
      </c>
      <c r="C15" s="50" t="s">
        <v>285</v>
      </c>
      <c r="D15" s="51" t="s">
        <v>286</v>
      </c>
      <c r="E15" s="52" t="s">
        <v>71</v>
      </c>
      <c r="F15" s="53">
        <v>37597</v>
      </c>
      <c r="G15" s="53" t="s">
        <v>19</v>
      </c>
      <c r="H15" s="53" t="s">
        <v>20</v>
      </c>
      <c r="I15" s="54"/>
      <c r="J15" s="54" t="s">
        <v>7</v>
      </c>
      <c r="K15" s="58"/>
      <c r="L15" s="55"/>
      <c r="M15" s="1" t="str">
        <f>E15&amp;"ĐỦ ĐK"</f>
        <v>K26NABĐỦ ĐK</v>
      </c>
      <c r="R15"/>
    </row>
    <row r="16" spans="1:27" ht="20.25" customHeight="1">
      <c r="A16" s="28">
        <v>11</v>
      </c>
      <c r="B16" s="56">
        <v>26203120377</v>
      </c>
      <c r="C16" s="50" t="s">
        <v>257</v>
      </c>
      <c r="D16" s="51" t="s">
        <v>197</v>
      </c>
      <c r="E16" s="52" t="s">
        <v>71</v>
      </c>
      <c r="F16" s="53">
        <v>37363</v>
      </c>
      <c r="G16" s="53" t="s">
        <v>23</v>
      </c>
      <c r="H16" s="53" t="s">
        <v>13</v>
      </c>
      <c r="I16" s="54"/>
      <c r="J16" s="54" t="s">
        <v>7</v>
      </c>
      <c r="K16" s="58"/>
      <c r="L16" s="55"/>
      <c r="M16" s="1" t="str">
        <f>E16&amp;"ĐỦ ĐK"</f>
        <v>K26NABĐỦ ĐK</v>
      </c>
      <c r="R16"/>
    </row>
    <row r="17" spans="1:18" ht="20.25" customHeight="1">
      <c r="A17" s="28">
        <v>12</v>
      </c>
      <c r="B17" s="56">
        <v>26203132497</v>
      </c>
      <c r="C17" s="50" t="s">
        <v>265</v>
      </c>
      <c r="D17" s="51" t="s">
        <v>31</v>
      </c>
      <c r="E17" s="52" t="s">
        <v>71</v>
      </c>
      <c r="F17" s="53">
        <v>37282</v>
      </c>
      <c r="G17" s="53" t="s">
        <v>21</v>
      </c>
      <c r="H17" s="53" t="s">
        <v>13</v>
      </c>
      <c r="I17" s="54"/>
      <c r="J17" s="54" t="s">
        <v>7</v>
      </c>
      <c r="K17" s="58"/>
      <c r="L17" s="55"/>
      <c r="M17" s="1" t="str">
        <f>E17&amp;"ĐỦ ĐK"</f>
        <v>K26NABĐỦ ĐK</v>
      </c>
      <c r="R17"/>
    </row>
    <row r="18" spans="1:18" ht="20.25" customHeight="1">
      <c r="A18" s="28">
        <v>13</v>
      </c>
      <c r="B18" s="56">
        <v>26203136746</v>
      </c>
      <c r="C18" s="50" t="s">
        <v>275</v>
      </c>
      <c r="D18" s="51" t="s">
        <v>276</v>
      </c>
      <c r="E18" s="52" t="s">
        <v>71</v>
      </c>
      <c r="F18" s="53">
        <v>37589</v>
      </c>
      <c r="G18" s="53" t="s">
        <v>112</v>
      </c>
      <c r="H18" s="53" t="s">
        <v>13</v>
      </c>
      <c r="I18" s="54"/>
      <c r="J18" s="54" t="s">
        <v>7</v>
      </c>
      <c r="K18" s="58"/>
      <c r="L18" s="55"/>
      <c r="M18" s="1" t="str">
        <f>E18&amp;"ĐỦ ĐK"</f>
        <v>K26NABĐỦ ĐK</v>
      </c>
      <c r="R18"/>
    </row>
    <row r="19" spans="1:18" ht="20.25" customHeight="1">
      <c r="A19" s="28">
        <v>14</v>
      </c>
      <c r="B19" s="56">
        <v>26203122161</v>
      </c>
      <c r="C19" s="50" t="s">
        <v>259</v>
      </c>
      <c r="D19" s="51" t="s">
        <v>260</v>
      </c>
      <c r="E19" s="52" t="s">
        <v>71</v>
      </c>
      <c r="F19" s="53">
        <v>37339</v>
      </c>
      <c r="G19" s="53" t="s">
        <v>23</v>
      </c>
      <c r="H19" s="53" t="s">
        <v>13</v>
      </c>
      <c r="I19" s="54"/>
      <c r="J19" s="54" t="s">
        <v>7</v>
      </c>
      <c r="K19" s="58"/>
      <c r="L19" s="55"/>
      <c r="M19" s="1" t="str">
        <f>E19&amp;"ĐỦ ĐK"</f>
        <v>K26NABĐỦ ĐK</v>
      </c>
      <c r="R19"/>
    </row>
    <row r="20" spans="1:18" ht="20.25" customHeight="1">
      <c r="A20" s="28">
        <v>15</v>
      </c>
      <c r="B20" s="56">
        <v>26203100674</v>
      </c>
      <c r="C20" s="50" t="s">
        <v>256</v>
      </c>
      <c r="D20" s="51" t="s">
        <v>129</v>
      </c>
      <c r="E20" s="52" t="s">
        <v>71</v>
      </c>
      <c r="F20" s="53">
        <v>37295</v>
      </c>
      <c r="G20" s="53" t="s">
        <v>22</v>
      </c>
      <c r="H20" s="53" t="s">
        <v>13</v>
      </c>
      <c r="I20" s="54"/>
      <c r="J20" s="54" t="s">
        <v>7</v>
      </c>
      <c r="K20" s="58"/>
      <c r="L20" s="55"/>
      <c r="M20" s="1" t="str">
        <f>E20&amp;"ĐỦ ĐK"</f>
        <v>K26NABĐỦ ĐK</v>
      </c>
      <c r="R20"/>
    </row>
    <row r="21" spans="1:18" ht="20.25" customHeight="1">
      <c r="A21" s="28">
        <v>16</v>
      </c>
      <c r="B21" s="56">
        <v>26203234745</v>
      </c>
      <c r="C21" s="50" t="s">
        <v>113</v>
      </c>
      <c r="D21" s="51" t="s">
        <v>278</v>
      </c>
      <c r="E21" s="52" t="s">
        <v>71</v>
      </c>
      <c r="F21" s="53">
        <v>37496</v>
      </c>
      <c r="G21" s="53" t="s">
        <v>21</v>
      </c>
      <c r="H21" s="53" t="s">
        <v>13</v>
      </c>
      <c r="I21" s="54"/>
      <c r="J21" s="54" t="s">
        <v>7</v>
      </c>
      <c r="K21" s="58"/>
      <c r="L21" s="55"/>
      <c r="M21" s="1" t="str">
        <f>E21&amp;"ĐỦ ĐK"</f>
        <v>K26NABĐỦ ĐK</v>
      </c>
      <c r="R21"/>
    </row>
    <row r="22" spans="1:18" ht="20.25" customHeight="1">
      <c r="A22" s="28">
        <v>17</v>
      </c>
      <c r="B22" s="56">
        <v>26213131551</v>
      </c>
      <c r="C22" s="50" t="s">
        <v>281</v>
      </c>
      <c r="D22" s="51" t="s">
        <v>282</v>
      </c>
      <c r="E22" s="52" t="s">
        <v>71</v>
      </c>
      <c r="F22" s="53">
        <v>37509</v>
      </c>
      <c r="G22" s="53" t="s">
        <v>248</v>
      </c>
      <c r="H22" s="53" t="s">
        <v>20</v>
      </c>
      <c r="I22" s="54"/>
      <c r="J22" s="54" t="s">
        <v>7</v>
      </c>
      <c r="K22" s="58"/>
      <c r="L22" s="55"/>
      <c r="M22" s="1" t="str">
        <f>E22&amp;"ĐỦ ĐK"</f>
        <v>K26NABĐỦ ĐK</v>
      </c>
      <c r="R22"/>
    </row>
    <row r="23" spans="1:18" ht="20.25" customHeight="1">
      <c r="A23" s="28">
        <v>18</v>
      </c>
      <c r="B23" s="56">
        <v>26207129678</v>
      </c>
      <c r="C23" s="50" t="s">
        <v>279</v>
      </c>
      <c r="D23" s="51" t="s">
        <v>280</v>
      </c>
      <c r="E23" s="52" t="s">
        <v>71</v>
      </c>
      <c r="F23" s="53">
        <v>37328</v>
      </c>
      <c r="G23" s="53" t="s">
        <v>21</v>
      </c>
      <c r="H23" s="53" t="s">
        <v>13</v>
      </c>
      <c r="I23" s="54"/>
      <c r="J23" s="54" t="s">
        <v>7</v>
      </c>
      <c r="K23" s="58"/>
      <c r="L23" s="55"/>
      <c r="M23" s="1" t="str">
        <f>E23&amp;"ĐỦ ĐK"</f>
        <v>K26NABĐỦ ĐK</v>
      </c>
      <c r="R23"/>
    </row>
    <row r="24" spans="1:18" ht="20.25" customHeight="1">
      <c r="A24" s="28">
        <v>19</v>
      </c>
      <c r="B24" s="56">
        <v>26203133234</v>
      </c>
      <c r="C24" s="50" t="s">
        <v>266</v>
      </c>
      <c r="D24" s="51" t="s">
        <v>267</v>
      </c>
      <c r="E24" s="52" t="s">
        <v>71</v>
      </c>
      <c r="F24" s="53">
        <v>37578</v>
      </c>
      <c r="G24" s="53" t="s">
        <v>23</v>
      </c>
      <c r="H24" s="53" t="s">
        <v>13</v>
      </c>
      <c r="I24" s="54"/>
      <c r="J24" s="54" t="s">
        <v>7</v>
      </c>
      <c r="K24" s="58"/>
      <c r="L24" s="55"/>
      <c r="M24" s="1" t="str">
        <f>E24&amp;"ĐỦ ĐK"</f>
        <v>K26NABĐỦ ĐK</v>
      </c>
      <c r="R24"/>
    </row>
    <row r="25" spans="1:18" ht="20.25" customHeight="1">
      <c r="A25" s="28">
        <v>20</v>
      </c>
      <c r="B25" s="56">
        <v>26203133654</v>
      </c>
      <c r="C25" s="50" t="s">
        <v>192</v>
      </c>
      <c r="D25" s="51" t="s">
        <v>267</v>
      </c>
      <c r="E25" s="52" t="s">
        <v>71</v>
      </c>
      <c r="F25" s="53">
        <v>37409</v>
      </c>
      <c r="G25" s="53" t="s">
        <v>22</v>
      </c>
      <c r="H25" s="53" t="s">
        <v>13</v>
      </c>
      <c r="I25" s="54"/>
      <c r="J25" s="54" t="s">
        <v>7</v>
      </c>
      <c r="K25" s="58"/>
      <c r="L25" s="55"/>
      <c r="M25" s="1" t="str">
        <f>E25&amp;"ĐỦ ĐK"</f>
        <v>K26NABĐỦ ĐK</v>
      </c>
      <c r="R25"/>
    </row>
    <row r="26" spans="1:18" ht="20.25" customHeight="1">
      <c r="A26" s="28">
        <v>21</v>
      </c>
      <c r="B26" s="56">
        <v>26213133964</v>
      </c>
      <c r="C26" s="50" t="s">
        <v>283</v>
      </c>
      <c r="D26" s="51" t="s">
        <v>284</v>
      </c>
      <c r="E26" s="52" t="s">
        <v>71</v>
      </c>
      <c r="F26" s="53">
        <v>37435</v>
      </c>
      <c r="G26" s="53" t="s">
        <v>105</v>
      </c>
      <c r="H26" s="53" t="s">
        <v>20</v>
      </c>
      <c r="I26" s="54"/>
      <c r="J26" s="54" t="s">
        <v>7</v>
      </c>
      <c r="K26" s="58"/>
      <c r="L26" s="55"/>
      <c r="M26" s="1" t="str">
        <f>E26&amp;"ĐỦ ĐK"</f>
        <v>K26NABĐỦ ĐK</v>
      </c>
      <c r="R26"/>
    </row>
    <row r="27" spans="1:18" ht="20.25" customHeight="1">
      <c r="A27" s="28">
        <v>22</v>
      </c>
      <c r="B27" s="56">
        <v>26203135410</v>
      </c>
      <c r="C27" s="50" t="s">
        <v>269</v>
      </c>
      <c r="D27" s="51" t="s">
        <v>151</v>
      </c>
      <c r="E27" s="52" t="s">
        <v>71</v>
      </c>
      <c r="F27" s="53">
        <v>37612</v>
      </c>
      <c r="G27" s="53" t="s">
        <v>21</v>
      </c>
      <c r="H27" s="53" t="s">
        <v>13</v>
      </c>
      <c r="I27" s="54"/>
      <c r="J27" s="54" t="s">
        <v>7</v>
      </c>
      <c r="K27" s="58"/>
      <c r="L27" s="55"/>
      <c r="M27" s="1" t="str">
        <f>E27&amp;"ĐỦ ĐK"</f>
        <v>K26NABĐỦ ĐK</v>
      </c>
      <c r="R27"/>
    </row>
    <row r="28" spans="1:18" ht="20.25" customHeight="1">
      <c r="A28" s="28">
        <v>23</v>
      </c>
      <c r="B28" s="56">
        <v>26203130831</v>
      </c>
      <c r="C28" s="50" t="s">
        <v>263</v>
      </c>
      <c r="D28" s="51" t="s">
        <v>209</v>
      </c>
      <c r="E28" s="52" t="s">
        <v>71</v>
      </c>
      <c r="F28" s="53">
        <v>36918</v>
      </c>
      <c r="G28" s="53" t="s">
        <v>23</v>
      </c>
      <c r="H28" s="53" t="s">
        <v>13</v>
      </c>
      <c r="I28" s="54"/>
      <c r="J28" s="54" t="s">
        <v>7</v>
      </c>
      <c r="K28" s="58"/>
      <c r="L28" s="55"/>
      <c r="M28" s="1" t="str">
        <f>E28&amp;"ĐỦ ĐK"</f>
        <v>K26NABĐỦ ĐK</v>
      </c>
      <c r="R28"/>
    </row>
    <row r="29" spans="1:18" ht="20.25" customHeight="1">
      <c r="A29" s="28">
        <v>24</v>
      </c>
      <c r="B29" s="56">
        <v>26203100349</v>
      </c>
      <c r="C29" s="50" t="s">
        <v>255</v>
      </c>
      <c r="D29" s="51" t="s">
        <v>211</v>
      </c>
      <c r="E29" s="52" t="s">
        <v>71</v>
      </c>
      <c r="F29" s="53">
        <v>37389</v>
      </c>
      <c r="G29" s="53" t="s">
        <v>21</v>
      </c>
      <c r="H29" s="53" t="s">
        <v>13</v>
      </c>
      <c r="I29" s="54"/>
      <c r="J29" s="54" t="s">
        <v>7</v>
      </c>
      <c r="K29" s="58"/>
      <c r="L29" s="55"/>
      <c r="M29" s="1" t="str">
        <f>E29&amp;"ĐỦ ĐK"</f>
        <v>K26NABĐỦ ĐK</v>
      </c>
      <c r="R29"/>
    </row>
    <row r="30" spans="1:18" ht="20.25" customHeight="1">
      <c r="A30" s="28">
        <v>25</v>
      </c>
      <c r="B30" s="56">
        <v>26203141622</v>
      </c>
      <c r="C30" s="50" t="s">
        <v>277</v>
      </c>
      <c r="D30" s="51" t="s">
        <v>211</v>
      </c>
      <c r="E30" s="52" t="s">
        <v>71</v>
      </c>
      <c r="F30" s="53">
        <v>37355</v>
      </c>
      <c r="G30" s="53" t="s">
        <v>21</v>
      </c>
      <c r="H30" s="53" t="s">
        <v>13</v>
      </c>
      <c r="I30" s="54"/>
      <c r="J30" s="54" t="s">
        <v>7</v>
      </c>
      <c r="K30" s="58"/>
      <c r="L30" s="55"/>
      <c r="M30" s="1" t="str">
        <f>E30&amp;"ĐỦ ĐK"</f>
        <v>K26NABĐỦ ĐK</v>
      </c>
      <c r="R30"/>
    </row>
    <row r="31" spans="1:18" ht="20.25" customHeight="1">
      <c r="A31" s="28">
        <v>26</v>
      </c>
      <c r="B31" s="56">
        <v>26203121845</v>
      </c>
      <c r="C31" s="50" t="s">
        <v>258</v>
      </c>
      <c r="D31" s="51" t="s">
        <v>155</v>
      </c>
      <c r="E31" s="52" t="s">
        <v>71</v>
      </c>
      <c r="F31" s="53">
        <v>37427</v>
      </c>
      <c r="G31" s="53" t="s">
        <v>21</v>
      </c>
      <c r="H31" s="53" t="s">
        <v>13</v>
      </c>
      <c r="I31" s="54"/>
      <c r="J31" s="54" t="s">
        <v>7</v>
      </c>
      <c r="K31" s="58"/>
      <c r="L31" s="55"/>
      <c r="M31" s="1" t="str">
        <f>E31&amp;"ĐỦ ĐK"</f>
        <v>K26NABĐỦ ĐK</v>
      </c>
      <c r="R31"/>
    </row>
    <row r="32" spans="1:18" ht="20.25" customHeight="1">
      <c r="A32" s="28">
        <v>27</v>
      </c>
      <c r="B32" s="56">
        <v>26203135716</v>
      </c>
      <c r="C32" s="50" t="s">
        <v>270</v>
      </c>
      <c r="D32" s="51" t="s">
        <v>179</v>
      </c>
      <c r="E32" s="52" t="s">
        <v>71</v>
      </c>
      <c r="F32" s="53">
        <v>37460</v>
      </c>
      <c r="G32" s="53" t="s">
        <v>19</v>
      </c>
      <c r="H32" s="53" t="s">
        <v>13</v>
      </c>
      <c r="I32" s="54"/>
      <c r="J32" s="54" t="s">
        <v>7</v>
      </c>
      <c r="K32" s="58"/>
      <c r="L32" s="55"/>
      <c r="M32" s="1" t="str">
        <f>E32&amp;"ĐỦ ĐK"</f>
        <v>K26NABĐỦ ĐK</v>
      </c>
      <c r="R32"/>
    </row>
    <row r="33" spans="1:24" ht="20.100000000000001" customHeight="1">
      <c r="A33" s="61" t="s">
        <v>69</v>
      </c>
      <c r="B33" s="14"/>
      <c r="C33" s="15"/>
      <c r="D33" s="16"/>
      <c r="E33" s="18"/>
      <c r="F33" s="22"/>
      <c r="G33" s="22"/>
      <c r="H33" s="22"/>
      <c r="I33" s="17"/>
      <c r="J33" s="17"/>
      <c r="K33" s="17"/>
      <c r="L33" s="21"/>
      <c r="R33"/>
      <c r="W33" s="1">
        <v>2</v>
      </c>
      <c r="X33" s="1">
        <v>1</v>
      </c>
    </row>
    <row r="34" spans="1:24" ht="20.25" customHeight="1">
      <c r="A34" s="28">
        <v>1</v>
      </c>
      <c r="B34" s="56">
        <v>2221727421</v>
      </c>
      <c r="C34" s="50" t="s">
        <v>213</v>
      </c>
      <c r="D34" s="51" t="s">
        <v>214</v>
      </c>
      <c r="E34" s="52" t="s">
        <v>215</v>
      </c>
      <c r="F34" s="53">
        <v>35744</v>
      </c>
      <c r="G34" s="53" t="s">
        <v>108</v>
      </c>
      <c r="H34" s="53" t="s">
        <v>20</v>
      </c>
      <c r="I34" s="54"/>
      <c r="J34" s="54" t="s">
        <v>7</v>
      </c>
      <c r="K34" s="58"/>
      <c r="L34" s="55"/>
      <c r="M34" s="1" t="str">
        <f>E34&amp;"VỚT"</f>
        <v>K22NABVỚT</v>
      </c>
      <c r="R34"/>
    </row>
    <row r="35" spans="1:24" ht="20.25" customHeight="1">
      <c r="A35" s="28">
        <v>2</v>
      </c>
      <c r="B35" s="56">
        <v>26203124076</v>
      </c>
      <c r="C35" s="50" t="s">
        <v>205</v>
      </c>
      <c r="D35" s="51" t="s">
        <v>98</v>
      </c>
      <c r="E35" s="52" t="s">
        <v>71</v>
      </c>
      <c r="F35" s="53">
        <v>37604</v>
      </c>
      <c r="G35" s="53" t="s">
        <v>112</v>
      </c>
      <c r="H35" s="53" t="s">
        <v>13</v>
      </c>
      <c r="I35" s="54"/>
      <c r="J35" s="54" t="s">
        <v>7</v>
      </c>
      <c r="K35" s="58"/>
      <c r="L35" s="55"/>
      <c r="M35" s="1" t="str">
        <f>E35&amp;"VỚT"</f>
        <v>K26NABVỚT</v>
      </c>
      <c r="R35"/>
    </row>
    <row r="36" spans="1:24" ht="20.25" customHeight="1">
      <c r="A36" s="28">
        <v>3</v>
      </c>
      <c r="B36" s="56">
        <v>26203136650</v>
      </c>
      <c r="C36" s="50" t="s">
        <v>312</v>
      </c>
      <c r="D36" s="51" t="s">
        <v>98</v>
      </c>
      <c r="E36" s="52" t="s">
        <v>71</v>
      </c>
      <c r="F36" s="53">
        <v>37379</v>
      </c>
      <c r="G36" s="53" t="s">
        <v>14</v>
      </c>
      <c r="H36" s="53" t="s">
        <v>13</v>
      </c>
      <c r="I36" s="54"/>
      <c r="J36" s="54" t="s">
        <v>7</v>
      </c>
      <c r="K36" s="58"/>
      <c r="L36" s="55"/>
      <c r="M36" s="1" t="str">
        <f>E36&amp;"VỚT"</f>
        <v>K26NABVỚT</v>
      </c>
      <c r="R36"/>
    </row>
    <row r="37" spans="1:24" ht="20.25" customHeight="1">
      <c r="A37" s="28">
        <v>4</v>
      </c>
      <c r="B37" s="56">
        <v>2321716965</v>
      </c>
      <c r="C37" s="50" t="s">
        <v>287</v>
      </c>
      <c r="D37" s="51" t="s">
        <v>288</v>
      </c>
      <c r="E37" s="52" t="s">
        <v>71</v>
      </c>
      <c r="F37" s="53">
        <v>36415</v>
      </c>
      <c r="G37" s="53" t="s">
        <v>19</v>
      </c>
      <c r="H37" s="53" t="s">
        <v>20</v>
      </c>
      <c r="I37" s="54"/>
      <c r="J37" s="54" t="s">
        <v>7</v>
      </c>
      <c r="K37" s="58"/>
      <c r="L37" s="55"/>
      <c r="M37" s="1" t="str">
        <f>E37&amp;"VỚT"</f>
        <v>K26NABVỚT</v>
      </c>
      <c r="R37"/>
    </row>
    <row r="38" spans="1:24" ht="20.25" customHeight="1">
      <c r="A38" s="28">
        <v>5</v>
      </c>
      <c r="B38" s="56">
        <v>26203136660</v>
      </c>
      <c r="C38" s="50" t="s">
        <v>313</v>
      </c>
      <c r="D38" s="51" t="s">
        <v>314</v>
      </c>
      <c r="E38" s="52" t="s">
        <v>71</v>
      </c>
      <c r="F38" s="53">
        <v>37568</v>
      </c>
      <c r="G38" s="53" t="s">
        <v>23</v>
      </c>
      <c r="H38" s="53" t="s">
        <v>13</v>
      </c>
      <c r="I38" s="54"/>
      <c r="J38" s="54" t="s">
        <v>7</v>
      </c>
      <c r="K38" s="58"/>
      <c r="L38" s="55"/>
      <c r="M38" s="1" t="str">
        <f>E38&amp;"VỚT"</f>
        <v>K26NABVỚT</v>
      </c>
      <c r="R38"/>
    </row>
    <row r="39" spans="1:24" ht="20.25" customHeight="1">
      <c r="A39" s="28">
        <v>6</v>
      </c>
      <c r="B39" s="56">
        <v>26203231938</v>
      </c>
      <c r="C39" s="50" t="s">
        <v>322</v>
      </c>
      <c r="D39" s="51" t="s">
        <v>30</v>
      </c>
      <c r="E39" s="52" t="s">
        <v>71</v>
      </c>
      <c r="F39" s="53">
        <v>37411</v>
      </c>
      <c r="G39" s="53" t="s">
        <v>19</v>
      </c>
      <c r="H39" s="53" t="s">
        <v>13</v>
      </c>
      <c r="I39" s="54"/>
      <c r="J39" s="54" t="s">
        <v>7</v>
      </c>
      <c r="K39" s="58"/>
      <c r="L39" s="55"/>
      <c r="M39" s="1" t="str">
        <f>E39&amp;"VỚT"</f>
        <v>K26NABVỚT</v>
      </c>
      <c r="R39"/>
    </row>
    <row r="40" spans="1:24" ht="20.25" customHeight="1">
      <c r="A40" s="28">
        <v>7</v>
      </c>
      <c r="B40" s="56">
        <v>26203136682</v>
      </c>
      <c r="C40" s="50" t="s">
        <v>259</v>
      </c>
      <c r="D40" s="51" t="s">
        <v>81</v>
      </c>
      <c r="E40" s="52" t="s">
        <v>71</v>
      </c>
      <c r="F40" s="53">
        <v>37575</v>
      </c>
      <c r="G40" s="53" t="s">
        <v>23</v>
      </c>
      <c r="H40" s="53" t="s">
        <v>13</v>
      </c>
      <c r="I40" s="54"/>
      <c r="J40" s="54" t="s">
        <v>7</v>
      </c>
      <c r="K40" s="58"/>
      <c r="L40" s="55"/>
      <c r="M40" s="1" t="str">
        <f>E40&amp;"VỚT"</f>
        <v>K26NABVỚT</v>
      </c>
      <c r="R40"/>
    </row>
    <row r="41" spans="1:24" ht="20.25" customHeight="1">
      <c r="A41" s="28">
        <v>8</v>
      </c>
      <c r="B41" s="56">
        <v>26203141625</v>
      </c>
      <c r="C41" s="50" t="s">
        <v>317</v>
      </c>
      <c r="D41" s="51" t="s">
        <v>81</v>
      </c>
      <c r="E41" s="52" t="s">
        <v>71</v>
      </c>
      <c r="F41" s="53">
        <v>37618</v>
      </c>
      <c r="G41" s="53" t="s">
        <v>21</v>
      </c>
      <c r="H41" s="53" t="s">
        <v>13</v>
      </c>
      <c r="I41" s="54"/>
      <c r="J41" s="54" t="s">
        <v>7</v>
      </c>
      <c r="K41" s="58"/>
      <c r="L41" s="55"/>
      <c r="M41" s="1" t="str">
        <f>E41&amp;"VỚT"</f>
        <v>K26NABVỚT</v>
      </c>
      <c r="R41"/>
    </row>
    <row r="42" spans="1:24" ht="20.25" customHeight="1">
      <c r="A42" s="28">
        <v>9</v>
      </c>
      <c r="B42" s="56">
        <v>26203142369</v>
      </c>
      <c r="C42" s="50" t="s">
        <v>321</v>
      </c>
      <c r="D42" s="51" t="s">
        <v>81</v>
      </c>
      <c r="E42" s="52" t="s">
        <v>71</v>
      </c>
      <c r="F42" s="53">
        <v>36701</v>
      </c>
      <c r="G42" s="53" t="s">
        <v>32</v>
      </c>
      <c r="H42" s="53" t="s">
        <v>13</v>
      </c>
      <c r="I42" s="54"/>
      <c r="J42" s="54" t="s">
        <v>7</v>
      </c>
      <c r="K42" s="58"/>
      <c r="L42" s="55"/>
      <c r="M42" s="1" t="str">
        <f>E42&amp;"VỚT"</f>
        <v>K26NABVỚT</v>
      </c>
      <c r="R42"/>
    </row>
    <row r="43" spans="1:24" ht="20.25" customHeight="1">
      <c r="A43" s="28">
        <v>10</v>
      </c>
      <c r="B43" s="56">
        <v>26207121525</v>
      </c>
      <c r="C43" s="50" t="s">
        <v>325</v>
      </c>
      <c r="D43" s="51" t="s">
        <v>326</v>
      </c>
      <c r="E43" s="52" t="s">
        <v>71</v>
      </c>
      <c r="F43" s="53">
        <v>37456</v>
      </c>
      <c r="G43" s="53" t="s">
        <v>14</v>
      </c>
      <c r="H43" s="53" t="s">
        <v>13</v>
      </c>
      <c r="I43" s="54"/>
      <c r="J43" s="54" t="s">
        <v>7</v>
      </c>
      <c r="K43" s="58"/>
      <c r="L43" s="55"/>
      <c r="M43" s="1" t="str">
        <f>E43&amp;"VỚT"</f>
        <v>K26NABVỚT</v>
      </c>
      <c r="R43"/>
    </row>
    <row r="44" spans="1:24" ht="20.25" customHeight="1">
      <c r="A44" s="28">
        <v>11</v>
      </c>
      <c r="B44" s="56">
        <v>26202242441</v>
      </c>
      <c r="C44" s="50" t="s">
        <v>294</v>
      </c>
      <c r="D44" s="51" t="s">
        <v>107</v>
      </c>
      <c r="E44" s="52" t="s">
        <v>71</v>
      </c>
      <c r="F44" s="53">
        <v>37287</v>
      </c>
      <c r="G44" s="53" t="s">
        <v>19</v>
      </c>
      <c r="H44" s="53" t="s">
        <v>13</v>
      </c>
      <c r="I44" s="54"/>
      <c r="J44" s="54" t="s">
        <v>7</v>
      </c>
      <c r="K44" s="58"/>
      <c r="L44" s="55"/>
      <c r="M44" s="1" t="str">
        <f>E44&amp;"VỚT"</f>
        <v>K26NABVỚT</v>
      </c>
      <c r="R44"/>
    </row>
    <row r="45" spans="1:24" ht="20.25" customHeight="1">
      <c r="A45" s="28">
        <v>12</v>
      </c>
      <c r="B45" s="56">
        <v>26203131138</v>
      </c>
      <c r="C45" s="50" t="s">
        <v>310</v>
      </c>
      <c r="D45" s="51" t="s">
        <v>311</v>
      </c>
      <c r="E45" s="52" t="s">
        <v>71</v>
      </c>
      <c r="F45" s="53">
        <v>37106</v>
      </c>
      <c r="G45" s="53" t="s">
        <v>22</v>
      </c>
      <c r="H45" s="53" t="s">
        <v>13</v>
      </c>
      <c r="I45" s="54"/>
      <c r="J45" s="54" t="s">
        <v>7</v>
      </c>
      <c r="K45" s="58"/>
      <c r="L45" s="55"/>
      <c r="M45" s="1" t="str">
        <f>E45&amp;"VỚT"</f>
        <v>K26NABVỚT</v>
      </c>
      <c r="R45"/>
    </row>
    <row r="46" spans="1:24" ht="20.25" customHeight="1">
      <c r="A46" s="28">
        <v>13</v>
      </c>
      <c r="B46" s="56">
        <v>26203136694</v>
      </c>
      <c r="C46" s="50" t="s">
        <v>156</v>
      </c>
      <c r="D46" s="51" t="s">
        <v>274</v>
      </c>
      <c r="E46" s="52" t="s">
        <v>71</v>
      </c>
      <c r="F46" s="53">
        <v>37571</v>
      </c>
      <c r="G46" s="53" t="s">
        <v>21</v>
      </c>
      <c r="H46" s="53" t="s">
        <v>13</v>
      </c>
      <c r="I46" s="54"/>
      <c r="J46" s="54" t="s">
        <v>7</v>
      </c>
      <c r="K46" s="58"/>
      <c r="L46" s="55"/>
      <c r="M46" s="1" t="str">
        <f>E46&amp;"VỚT"</f>
        <v>K26NABVỚT</v>
      </c>
      <c r="R46"/>
    </row>
    <row r="47" spans="1:24" ht="20.25" customHeight="1">
      <c r="A47" s="28">
        <v>14</v>
      </c>
      <c r="B47" s="56">
        <v>26203126868</v>
      </c>
      <c r="C47" s="50" t="s">
        <v>306</v>
      </c>
      <c r="D47" s="51" t="s">
        <v>95</v>
      </c>
      <c r="E47" s="52" t="s">
        <v>71</v>
      </c>
      <c r="F47" s="53">
        <v>37467</v>
      </c>
      <c r="G47" s="53" t="s">
        <v>22</v>
      </c>
      <c r="H47" s="53" t="s">
        <v>13</v>
      </c>
      <c r="I47" s="54"/>
      <c r="J47" s="54" t="s">
        <v>7</v>
      </c>
      <c r="K47" s="58"/>
      <c r="L47" s="55"/>
      <c r="M47" s="1" t="str">
        <f>E47&amp;"VỚT"</f>
        <v>K26NABVỚT</v>
      </c>
      <c r="R47"/>
    </row>
    <row r="48" spans="1:24" ht="20.25" customHeight="1">
      <c r="A48" s="28">
        <v>15</v>
      </c>
      <c r="B48" s="56">
        <v>26213100085</v>
      </c>
      <c r="C48" s="50" t="s">
        <v>330</v>
      </c>
      <c r="D48" s="51" t="s">
        <v>95</v>
      </c>
      <c r="E48" s="52" t="s">
        <v>71</v>
      </c>
      <c r="F48" s="53">
        <v>37541</v>
      </c>
      <c r="G48" s="53" t="s">
        <v>23</v>
      </c>
      <c r="H48" s="53" t="s">
        <v>13</v>
      </c>
      <c r="I48" s="54"/>
      <c r="J48" s="54" t="s">
        <v>7</v>
      </c>
      <c r="K48" s="58"/>
      <c r="L48" s="55"/>
      <c r="M48" s="1" t="str">
        <f>E48&amp;"VỚT"</f>
        <v>K26NABVỚT</v>
      </c>
      <c r="R48"/>
    </row>
    <row r="49" spans="1:18" ht="20.25" customHeight="1">
      <c r="A49" s="28">
        <v>16</v>
      </c>
      <c r="B49" s="56">
        <v>26202226391</v>
      </c>
      <c r="C49" s="50" t="s">
        <v>292</v>
      </c>
      <c r="D49" s="51" t="s">
        <v>293</v>
      </c>
      <c r="E49" s="52" t="s">
        <v>71</v>
      </c>
      <c r="F49" s="53">
        <v>37578</v>
      </c>
      <c r="G49" s="53" t="s">
        <v>180</v>
      </c>
      <c r="H49" s="53" t="s">
        <v>13</v>
      </c>
      <c r="I49" s="54"/>
      <c r="J49" s="54" t="s">
        <v>7</v>
      </c>
      <c r="K49" s="58"/>
      <c r="L49" s="55"/>
      <c r="M49" s="1" t="str">
        <f>E49&amp;"VỚT"</f>
        <v>K26NABVỚT</v>
      </c>
      <c r="R49"/>
    </row>
    <row r="50" spans="1:18" ht="20.25" customHeight="1">
      <c r="A50" s="28">
        <v>17</v>
      </c>
      <c r="B50" s="56">
        <v>26213132133</v>
      </c>
      <c r="C50" s="50" t="s">
        <v>338</v>
      </c>
      <c r="D50" s="51" t="s">
        <v>190</v>
      </c>
      <c r="E50" s="52" t="s">
        <v>71</v>
      </c>
      <c r="F50" s="53">
        <v>37609</v>
      </c>
      <c r="G50" s="53" t="s">
        <v>108</v>
      </c>
      <c r="H50" s="53" t="s">
        <v>20</v>
      </c>
      <c r="I50" s="54"/>
      <c r="J50" s="54" t="s">
        <v>7</v>
      </c>
      <c r="K50" s="58"/>
      <c r="L50" s="55"/>
      <c r="M50" s="1" t="str">
        <f>E50&amp;"VỚT"</f>
        <v>K26NABVỚT</v>
      </c>
      <c r="R50"/>
    </row>
    <row r="51" spans="1:18" ht="20.25" customHeight="1">
      <c r="A51" s="28">
        <v>18</v>
      </c>
      <c r="B51" s="56">
        <v>26203141789</v>
      </c>
      <c r="C51" s="50" t="s">
        <v>318</v>
      </c>
      <c r="D51" s="51" t="s">
        <v>117</v>
      </c>
      <c r="E51" s="52" t="s">
        <v>71</v>
      </c>
      <c r="F51" s="53">
        <v>37575</v>
      </c>
      <c r="G51" s="53" t="s">
        <v>19</v>
      </c>
      <c r="H51" s="53" t="s">
        <v>13</v>
      </c>
      <c r="I51" s="54"/>
      <c r="J51" s="54" t="s">
        <v>7</v>
      </c>
      <c r="K51" s="58"/>
      <c r="L51" s="55"/>
      <c r="M51" s="1" t="str">
        <f>E51&amp;"VỚT"</f>
        <v>K26NABVỚT</v>
      </c>
      <c r="R51"/>
    </row>
    <row r="52" spans="1:18" ht="20.25" customHeight="1">
      <c r="A52" s="28">
        <v>19</v>
      </c>
      <c r="B52" s="56">
        <v>26213123575</v>
      </c>
      <c r="C52" s="50" t="s">
        <v>332</v>
      </c>
      <c r="D52" s="51" t="s">
        <v>333</v>
      </c>
      <c r="E52" s="52" t="s">
        <v>71</v>
      </c>
      <c r="F52" s="53">
        <v>37352</v>
      </c>
      <c r="G52" s="53" t="s">
        <v>22</v>
      </c>
      <c r="H52" s="53" t="s">
        <v>20</v>
      </c>
      <c r="I52" s="54"/>
      <c r="J52" s="54" t="s">
        <v>7</v>
      </c>
      <c r="K52" s="58"/>
      <c r="L52" s="55"/>
      <c r="M52" s="1" t="str">
        <f>E52&amp;"VỚT"</f>
        <v>K26NABVỚT</v>
      </c>
      <c r="R52"/>
    </row>
    <row r="53" spans="1:18" ht="20.25" customHeight="1">
      <c r="A53" s="28">
        <v>20</v>
      </c>
      <c r="B53" s="56">
        <v>26213135103</v>
      </c>
      <c r="C53" s="50" t="s">
        <v>285</v>
      </c>
      <c r="D53" s="51" t="s">
        <v>341</v>
      </c>
      <c r="E53" s="52" t="s">
        <v>71</v>
      </c>
      <c r="F53" s="53">
        <v>37546</v>
      </c>
      <c r="G53" s="53" t="s">
        <v>243</v>
      </c>
      <c r="H53" s="53" t="s">
        <v>20</v>
      </c>
      <c r="I53" s="54"/>
      <c r="J53" s="54" t="s">
        <v>7</v>
      </c>
      <c r="K53" s="58"/>
      <c r="L53" s="55"/>
      <c r="M53" s="1" t="str">
        <f>E53&amp;"VỚT"</f>
        <v>K26NABVỚT</v>
      </c>
      <c r="R53"/>
    </row>
    <row r="54" spans="1:18" ht="20.25" customHeight="1">
      <c r="A54" s="28">
        <v>21</v>
      </c>
      <c r="B54" s="56">
        <v>26213136716</v>
      </c>
      <c r="C54" s="50" t="s">
        <v>348</v>
      </c>
      <c r="D54" s="51" t="s">
        <v>349</v>
      </c>
      <c r="E54" s="52" t="s">
        <v>71</v>
      </c>
      <c r="F54" s="53">
        <v>37259</v>
      </c>
      <c r="G54" s="53" t="s">
        <v>22</v>
      </c>
      <c r="H54" s="53" t="s">
        <v>20</v>
      </c>
      <c r="I54" s="54"/>
      <c r="J54" s="54" t="s">
        <v>7</v>
      </c>
      <c r="K54" s="58"/>
      <c r="L54" s="55"/>
      <c r="M54" s="1" t="str">
        <f>E54&amp;"VỚT"</f>
        <v>K26NABVỚT</v>
      </c>
      <c r="R54"/>
    </row>
    <row r="55" spans="1:18" ht="20.25" customHeight="1">
      <c r="A55" s="28">
        <v>22</v>
      </c>
      <c r="B55" s="56">
        <v>26213135726</v>
      </c>
      <c r="C55" s="50" t="s">
        <v>342</v>
      </c>
      <c r="D55" s="51" t="s">
        <v>119</v>
      </c>
      <c r="E55" s="52" t="s">
        <v>71</v>
      </c>
      <c r="F55" s="53">
        <v>37056</v>
      </c>
      <c r="G55" s="53" t="s">
        <v>343</v>
      </c>
      <c r="H55" s="53" t="s">
        <v>20</v>
      </c>
      <c r="I55" s="54"/>
      <c r="J55" s="54" t="s">
        <v>7</v>
      </c>
      <c r="K55" s="58"/>
      <c r="L55" s="55"/>
      <c r="M55" s="1" t="str">
        <f>E55&amp;"VỚT"</f>
        <v>K26NABVỚT</v>
      </c>
      <c r="R55"/>
    </row>
    <row r="56" spans="1:18" ht="20.25" customHeight="1">
      <c r="A56" s="28">
        <v>23</v>
      </c>
      <c r="B56" s="56">
        <v>26213136719</v>
      </c>
      <c r="C56" s="50" t="s">
        <v>350</v>
      </c>
      <c r="D56" s="51" t="s">
        <v>351</v>
      </c>
      <c r="E56" s="52" t="s">
        <v>71</v>
      </c>
      <c r="F56" s="53">
        <v>37556</v>
      </c>
      <c r="G56" s="53" t="s">
        <v>243</v>
      </c>
      <c r="H56" s="53" t="s">
        <v>20</v>
      </c>
      <c r="I56" s="54"/>
      <c r="J56" s="54" t="s">
        <v>7</v>
      </c>
      <c r="K56" s="58"/>
      <c r="L56" s="55"/>
      <c r="M56" s="1" t="str">
        <f>E56&amp;"VỚT"</f>
        <v>K26NABVỚT</v>
      </c>
      <c r="R56"/>
    </row>
    <row r="57" spans="1:18" ht="20.25" customHeight="1">
      <c r="A57" s="28">
        <v>24</v>
      </c>
      <c r="B57" s="56">
        <v>26203141917</v>
      </c>
      <c r="C57" s="50" t="s">
        <v>26</v>
      </c>
      <c r="D57" s="51" t="s">
        <v>123</v>
      </c>
      <c r="E57" s="52" t="s">
        <v>71</v>
      </c>
      <c r="F57" s="53">
        <v>37499</v>
      </c>
      <c r="G57" s="53" t="s">
        <v>14</v>
      </c>
      <c r="H57" s="53" t="s">
        <v>13</v>
      </c>
      <c r="I57" s="54"/>
      <c r="J57" s="54" t="s">
        <v>7</v>
      </c>
      <c r="K57" s="58"/>
      <c r="L57" s="55"/>
      <c r="M57" s="1" t="str">
        <f>E57&amp;"VỚT"</f>
        <v>K26NABVỚT</v>
      </c>
      <c r="R57"/>
    </row>
    <row r="58" spans="1:18" ht="20.25" customHeight="1">
      <c r="A58" s="28">
        <v>25</v>
      </c>
      <c r="B58" s="56">
        <v>26203120197</v>
      </c>
      <c r="C58" s="50" t="s">
        <v>300</v>
      </c>
      <c r="D58" s="51" t="s">
        <v>197</v>
      </c>
      <c r="E58" s="52" t="s">
        <v>71</v>
      </c>
      <c r="F58" s="53">
        <v>37099</v>
      </c>
      <c r="G58" s="53" t="s">
        <v>22</v>
      </c>
      <c r="H58" s="53" t="s">
        <v>13</v>
      </c>
      <c r="I58" s="54"/>
      <c r="J58" s="54" t="s">
        <v>7</v>
      </c>
      <c r="K58" s="58"/>
      <c r="L58" s="55"/>
      <c r="M58" s="1" t="str">
        <f>E58&amp;"VỚT"</f>
        <v>K26NABVỚT</v>
      </c>
      <c r="R58"/>
    </row>
    <row r="59" spans="1:18" ht="20.25" customHeight="1">
      <c r="A59" s="28">
        <v>26</v>
      </c>
      <c r="B59" s="56">
        <v>26207131091</v>
      </c>
      <c r="C59" s="50" t="s">
        <v>327</v>
      </c>
      <c r="D59" s="51" t="s">
        <v>197</v>
      </c>
      <c r="E59" s="52" t="s">
        <v>71</v>
      </c>
      <c r="F59" s="53">
        <v>37390</v>
      </c>
      <c r="G59" s="53" t="s">
        <v>112</v>
      </c>
      <c r="H59" s="53" t="s">
        <v>13</v>
      </c>
      <c r="I59" s="54"/>
      <c r="J59" s="54" t="s">
        <v>7</v>
      </c>
      <c r="K59" s="58"/>
      <c r="L59" s="55"/>
      <c r="M59" s="1" t="str">
        <f>E59&amp;"VỚT"</f>
        <v>K26NABVỚT</v>
      </c>
      <c r="R59"/>
    </row>
    <row r="60" spans="1:18" ht="20.25" customHeight="1">
      <c r="A60" s="28">
        <v>27</v>
      </c>
      <c r="B60" s="56">
        <v>26213136363</v>
      </c>
      <c r="C60" s="50" t="s">
        <v>346</v>
      </c>
      <c r="D60" s="51" t="s">
        <v>347</v>
      </c>
      <c r="E60" s="52" t="s">
        <v>71</v>
      </c>
      <c r="F60" s="53">
        <v>36047</v>
      </c>
      <c r="G60" s="53" t="s">
        <v>112</v>
      </c>
      <c r="H60" s="53" t="s">
        <v>20</v>
      </c>
      <c r="I60" s="54"/>
      <c r="J60" s="54" t="s">
        <v>7</v>
      </c>
      <c r="K60" s="58"/>
      <c r="L60" s="55"/>
      <c r="M60" s="1" t="str">
        <f>E60&amp;"VỚT"</f>
        <v>K26NABVỚT</v>
      </c>
      <c r="R60"/>
    </row>
    <row r="61" spans="1:18" ht="20.25" customHeight="1">
      <c r="A61" s="28">
        <v>28</v>
      </c>
      <c r="B61" s="56">
        <v>25203108739</v>
      </c>
      <c r="C61" s="50" t="s">
        <v>289</v>
      </c>
      <c r="D61" s="51" t="s">
        <v>31</v>
      </c>
      <c r="E61" s="52" t="s">
        <v>71</v>
      </c>
      <c r="F61" s="53">
        <v>36970</v>
      </c>
      <c r="G61" s="53" t="s">
        <v>290</v>
      </c>
      <c r="H61" s="53" t="s">
        <v>13</v>
      </c>
      <c r="I61" s="54"/>
      <c r="J61" s="54" t="s">
        <v>7</v>
      </c>
      <c r="K61" s="58"/>
      <c r="L61" s="55"/>
      <c r="M61" s="1" t="str">
        <f>E61&amp;"VỚT"</f>
        <v>K26NABVỚT</v>
      </c>
      <c r="R61"/>
    </row>
    <row r="62" spans="1:18" ht="20.25" customHeight="1">
      <c r="A62" s="28">
        <v>29</v>
      </c>
      <c r="B62" s="56">
        <v>26203100399</v>
      </c>
      <c r="C62" s="50" t="s">
        <v>297</v>
      </c>
      <c r="D62" s="51" t="s">
        <v>31</v>
      </c>
      <c r="E62" s="52" t="s">
        <v>71</v>
      </c>
      <c r="F62" s="53">
        <v>37387</v>
      </c>
      <c r="G62" s="53" t="s">
        <v>250</v>
      </c>
      <c r="H62" s="53" t="s">
        <v>13</v>
      </c>
      <c r="I62" s="54"/>
      <c r="J62" s="54" t="s">
        <v>7</v>
      </c>
      <c r="K62" s="58"/>
      <c r="L62" s="55"/>
      <c r="M62" s="1" t="str">
        <f>E62&amp;"VỚT"</f>
        <v>K26NABVỚT</v>
      </c>
      <c r="R62"/>
    </row>
    <row r="63" spans="1:18" ht="20.25" customHeight="1">
      <c r="A63" s="28">
        <v>30</v>
      </c>
      <c r="B63" s="56">
        <v>26213134607</v>
      </c>
      <c r="C63" s="50" t="s">
        <v>340</v>
      </c>
      <c r="D63" s="51" t="s">
        <v>20</v>
      </c>
      <c r="E63" s="52" t="s">
        <v>71</v>
      </c>
      <c r="F63" s="53">
        <v>37490</v>
      </c>
      <c r="G63" s="53" t="s">
        <v>108</v>
      </c>
      <c r="H63" s="53" t="s">
        <v>20</v>
      </c>
      <c r="I63" s="54"/>
      <c r="J63" s="54" t="s">
        <v>7</v>
      </c>
      <c r="K63" s="58"/>
      <c r="L63" s="55"/>
      <c r="M63" s="1" t="str">
        <f>E63&amp;"VỚT"</f>
        <v>K26NABVỚT</v>
      </c>
      <c r="R63"/>
    </row>
    <row r="64" spans="1:18" ht="20.25" customHeight="1">
      <c r="A64" s="28">
        <v>31</v>
      </c>
      <c r="B64" s="56">
        <v>26203135431</v>
      </c>
      <c r="C64" s="50" t="s">
        <v>102</v>
      </c>
      <c r="D64" s="51" t="s">
        <v>13</v>
      </c>
      <c r="E64" s="52" t="s">
        <v>71</v>
      </c>
      <c r="F64" s="53">
        <v>37486</v>
      </c>
      <c r="G64" s="53" t="s">
        <v>112</v>
      </c>
      <c r="H64" s="53" t="s">
        <v>13</v>
      </c>
      <c r="I64" s="54"/>
      <c r="J64" s="54" t="s">
        <v>7</v>
      </c>
      <c r="K64" s="58"/>
      <c r="L64" s="55"/>
      <c r="M64" s="1" t="str">
        <f>E64&amp;"VỚT"</f>
        <v>K26NABVỚT</v>
      </c>
      <c r="R64"/>
    </row>
    <row r="65" spans="1:18" ht="20.25" customHeight="1">
      <c r="A65" s="28">
        <v>32</v>
      </c>
      <c r="B65" s="56">
        <v>26203124221</v>
      </c>
      <c r="C65" s="50" t="s">
        <v>305</v>
      </c>
      <c r="D65" s="51" t="s">
        <v>225</v>
      </c>
      <c r="E65" s="52" t="s">
        <v>71</v>
      </c>
      <c r="F65" s="53">
        <v>35685</v>
      </c>
      <c r="G65" s="53" t="s">
        <v>19</v>
      </c>
      <c r="H65" s="53" t="s">
        <v>13</v>
      </c>
      <c r="I65" s="54"/>
      <c r="J65" s="54" t="s">
        <v>7</v>
      </c>
      <c r="K65" s="58"/>
      <c r="L65" s="55"/>
      <c r="M65" s="1" t="str">
        <f>E65&amp;"VỚT"</f>
        <v>K26NABVỚT</v>
      </c>
      <c r="R65"/>
    </row>
    <row r="66" spans="1:18" ht="20.25" customHeight="1">
      <c r="A66" s="28">
        <v>33</v>
      </c>
      <c r="B66" s="56">
        <v>26203136755</v>
      </c>
      <c r="C66" s="50" t="s">
        <v>315</v>
      </c>
      <c r="D66" s="51" t="s">
        <v>127</v>
      </c>
      <c r="E66" s="52" t="s">
        <v>71</v>
      </c>
      <c r="F66" s="53">
        <v>37493</v>
      </c>
      <c r="G66" s="53" t="s">
        <v>14</v>
      </c>
      <c r="H66" s="53" t="s">
        <v>13</v>
      </c>
      <c r="I66" s="54"/>
      <c r="J66" s="54" t="s">
        <v>7</v>
      </c>
      <c r="K66" s="58"/>
      <c r="L66" s="55"/>
      <c r="M66" s="1" t="str">
        <f>E66&amp;"VỚT"</f>
        <v>K26NABVỚT</v>
      </c>
      <c r="R66"/>
    </row>
    <row r="67" spans="1:18" ht="20.25" customHeight="1">
      <c r="A67" s="28">
        <v>34</v>
      </c>
      <c r="B67" s="56">
        <v>26203128678</v>
      </c>
      <c r="C67" s="50" t="s">
        <v>307</v>
      </c>
      <c r="D67" s="51" t="s">
        <v>129</v>
      </c>
      <c r="E67" s="52" t="s">
        <v>71</v>
      </c>
      <c r="F67" s="53">
        <v>37266</v>
      </c>
      <c r="G67" s="53" t="s">
        <v>105</v>
      </c>
      <c r="H67" s="53" t="s">
        <v>13</v>
      </c>
      <c r="I67" s="54"/>
      <c r="J67" s="54" t="s">
        <v>7</v>
      </c>
      <c r="K67" s="58"/>
      <c r="L67" s="55"/>
      <c r="M67" s="1" t="str">
        <f>E67&amp;"VỚT"</f>
        <v>K26NABVỚT</v>
      </c>
      <c r="R67"/>
    </row>
    <row r="68" spans="1:18" ht="20.25" customHeight="1">
      <c r="A68" s="28">
        <v>35</v>
      </c>
      <c r="B68" s="56">
        <v>26213135905</v>
      </c>
      <c r="C68" s="50" t="s">
        <v>344</v>
      </c>
      <c r="D68" s="51" t="s">
        <v>345</v>
      </c>
      <c r="E68" s="52" t="s">
        <v>71</v>
      </c>
      <c r="F68" s="53">
        <v>37593</v>
      </c>
      <c r="G68" s="53" t="s">
        <v>21</v>
      </c>
      <c r="H68" s="53" t="s">
        <v>20</v>
      </c>
      <c r="I68" s="54"/>
      <c r="J68" s="54" t="s">
        <v>7</v>
      </c>
      <c r="K68" s="58"/>
      <c r="L68" s="55"/>
      <c r="M68" s="1" t="str">
        <f>E68&amp;"VỚT"</f>
        <v>K26NABVỚT</v>
      </c>
      <c r="R68"/>
    </row>
    <row r="69" spans="1:18" ht="20.25" customHeight="1">
      <c r="A69" s="28">
        <v>36</v>
      </c>
      <c r="B69" s="56">
        <v>26213135161</v>
      </c>
      <c r="C69" s="50" t="s">
        <v>203</v>
      </c>
      <c r="D69" s="51" t="s">
        <v>172</v>
      </c>
      <c r="E69" s="52" t="s">
        <v>71</v>
      </c>
      <c r="F69" s="53">
        <v>37504</v>
      </c>
      <c r="G69" s="53" t="s">
        <v>243</v>
      </c>
      <c r="H69" s="53" t="s">
        <v>20</v>
      </c>
      <c r="I69" s="54"/>
      <c r="J69" s="54" t="s">
        <v>7</v>
      </c>
      <c r="K69" s="58"/>
      <c r="L69" s="55"/>
      <c r="M69" s="1" t="str">
        <f>E69&amp;"VỚT"</f>
        <v>K26NABVỚT</v>
      </c>
      <c r="R69"/>
    </row>
    <row r="70" spans="1:18" ht="20.25" customHeight="1">
      <c r="A70" s="28">
        <v>37</v>
      </c>
      <c r="B70" s="56">
        <v>26213141583</v>
      </c>
      <c r="C70" s="50" t="s">
        <v>249</v>
      </c>
      <c r="D70" s="51" t="s">
        <v>352</v>
      </c>
      <c r="E70" s="52" t="s">
        <v>71</v>
      </c>
      <c r="F70" s="53">
        <v>37600</v>
      </c>
      <c r="G70" s="53" t="s">
        <v>19</v>
      </c>
      <c r="H70" s="53" t="s">
        <v>20</v>
      </c>
      <c r="I70" s="54"/>
      <c r="J70" s="54" t="s">
        <v>7</v>
      </c>
      <c r="K70" s="58"/>
      <c r="L70" s="55"/>
      <c r="M70" s="1" t="str">
        <f>E70&amp;"VỚT"</f>
        <v>K26NABVỚT</v>
      </c>
      <c r="R70"/>
    </row>
    <row r="71" spans="1:18" ht="20.25" customHeight="1">
      <c r="A71" s="28">
        <v>38</v>
      </c>
      <c r="B71" s="56">
        <v>26213128498</v>
      </c>
      <c r="C71" s="50" t="s">
        <v>334</v>
      </c>
      <c r="D71" s="51" t="s">
        <v>335</v>
      </c>
      <c r="E71" s="52" t="s">
        <v>71</v>
      </c>
      <c r="F71" s="53">
        <v>36997</v>
      </c>
      <c r="G71" s="53" t="s">
        <v>159</v>
      </c>
      <c r="H71" s="53" t="s">
        <v>20</v>
      </c>
      <c r="I71" s="54"/>
      <c r="J71" s="54" t="s">
        <v>7</v>
      </c>
      <c r="K71" s="58"/>
      <c r="L71" s="55"/>
      <c r="M71" s="1" t="str">
        <f>E71&amp;"VỚT"</f>
        <v>K26NABVỚT</v>
      </c>
      <c r="R71"/>
    </row>
    <row r="72" spans="1:18" ht="20.25" customHeight="1">
      <c r="A72" s="28">
        <v>39</v>
      </c>
      <c r="B72" s="56">
        <v>25213116959</v>
      </c>
      <c r="C72" s="50" t="s">
        <v>291</v>
      </c>
      <c r="D72" s="51" t="s">
        <v>204</v>
      </c>
      <c r="E72" s="52" t="s">
        <v>71</v>
      </c>
      <c r="F72" s="53">
        <v>37177</v>
      </c>
      <c r="G72" s="53" t="s">
        <v>21</v>
      </c>
      <c r="H72" s="53" t="s">
        <v>20</v>
      </c>
      <c r="I72" s="54"/>
      <c r="J72" s="54" t="s">
        <v>7</v>
      </c>
      <c r="K72" s="58"/>
      <c r="L72" s="55"/>
      <c r="M72" s="1" t="str">
        <f>E72&amp;"VỚT"</f>
        <v>K26NABVỚT</v>
      </c>
      <c r="R72"/>
    </row>
    <row r="73" spans="1:18" ht="20.25" customHeight="1">
      <c r="A73" s="28">
        <v>40</v>
      </c>
      <c r="B73" s="56">
        <v>26213131190</v>
      </c>
      <c r="C73" s="50" t="s">
        <v>336</v>
      </c>
      <c r="D73" s="51" t="s">
        <v>337</v>
      </c>
      <c r="E73" s="52" t="s">
        <v>71</v>
      </c>
      <c r="F73" s="53">
        <v>37488</v>
      </c>
      <c r="G73" s="53" t="s">
        <v>180</v>
      </c>
      <c r="H73" s="53" t="s">
        <v>20</v>
      </c>
      <c r="I73" s="54"/>
      <c r="J73" s="54" t="s">
        <v>7</v>
      </c>
      <c r="K73" s="58"/>
      <c r="L73" s="55"/>
      <c r="M73" s="1" t="str">
        <f>E73&amp;"VỚT"</f>
        <v>K26NABVỚT</v>
      </c>
      <c r="R73"/>
    </row>
    <row r="74" spans="1:18" ht="20.25" customHeight="1">
      <c r="A74" s="28">
        <v>41</v>
      </c>
      <c r="B74" s="56">
        <v>26203331128</v>
      </c>
      <c r="C74" s="50" t="s">
        <v>323</v>
      </c>
      <c r="D74" s="51" t="s">
        <v>324</v>
      </c>
      <c r="E74" s="52" t="s">
        <v>71</v>
      </c>
      <c r="F74" s="53">
        <v>37411</v>
      </c>
      <c r="G74" s="53" t="s">
        <v>22</v>
      </c>
      <c r="H74" s="53" t="s">
        <v>13</v>
      </c>
      <c r="I74" s="54"/>
      <c r="J74" s="54" t="s">
        <v>7</v>
      </c>
      <c r="K74" s="58"/>
      <c r="L74" s="55"/>
      <c r="M74" s="1" t="str">
        <f>E74&amp;"VỚT"</f>
        <v>K26NABVỚT</v>
      </c>
      <c r="R74"/>
    </row>
    <row r="75" spans="1:18" ht="20.25" customHeight="1">
      <c r="A75" s="28">
        <v>42</v>
      </c>
      <c r="B75" s="56">
        <v>26203100114</v>
      </c>
      <c r="C75" s="50" t="s">
        <v>295</v>
      </c>
      <c r="D75" s="51" t="s">
        <v>296</v>
      </c>
      <c r="E75" s="52" t="s">
        <v>71</v>
      </c>
      <c r="F75" s="53">
        <v>36778</v>
      </c>
      <c r="G75" s="53" t="s">
        <v>19</v>
      </c>
      <c r="H75" s="53" t="s">
        <v>13</v>
      </c>
      <c r="I75" s="54"/>
      <c r="J75" s="54" t="s">
        <v>7</v>
      </c>
      <c r="K75" s="58"/>
      <c r="L75" s="55"/>
      <c r="M75" s="1" t="str">
        <f>E75&amp;"VỚT"</f>
        <v>K26NABVỚT</v>
      </c>
      <c r="R75"/>
    </row>
    <row r="76" spans="1:18" ht="20.25" customHeight="1">
      <c r="A76" s="28">
        <v>43</v>
      </c>
      <c r="B76" s="56">
        <v>26203136806</v>
      </c>
      <c r="C76" s="50" t="s">
        <v>316</v>
      </c>
      <c r="D76" s="51" t="s">
        <v>296</v>
      </c>
      <c r="E76" s="52" t="s">
        <v>71</v>
      </c>
      <c r="F76" s="53">
        <v>37383</v>
      </c>
      <c r="G76" s="53" t="s">
        <v>19</v>
      </c>
      <c r="H76" s="53" t="s">
        <v>13</v>
      </c>
      <c r="I76" s="54"/>
      <c r="J76" s="54" t="s">
        <v>7</v>
      </c>
      <c r="K76" s="58"/>
      <c r="L76" s="55"/>
      <c r="M76" s="1" t="str">
        <f>E76&amp;"VỚT"</f>
        <v>K26NABVỚT</v>
      </c>
      <c r="R76"/>
    </row>
    <row r="77" spans="1:18" ht="20.25" customHeight="1">
      <c r="A77" s="28">
        <v>44</v>
      </c>
      <c r="B77" s="56">
        <v>26203142168</v>
      </c>
      <c r="C77" s="50" t="s">
        <v>305</v>
      </c>
      <c r="D77" s="51" t="s">
        <v>142</v>
      </c>
      <c r="E77" s="52" t="s">
        <v>71</v>
      </c>
      <c r="F77" s="53">
        <v>37416</v>
      </c>
      <c r="G77" s="53" t="s">
        <v>19</v>
      </c>
      <c r="H77" s="53" t="s">
        <v>13</v>
      </c>
      <c r="I77" s="54"/>
      <c r="J77" s="54" t="s">
        <v>7</v>
      </c>
      <c r="K77" s="58"/>
      <c r="L77" s="55"/>
      <c r="M77" s="1" t="str">
        <f>E77&amp;"VỚT"</f>
        <v>K26NABVỚT</v>
      </c>
      <c r="R77"/>
    </row>
    <row r="78" spans="1:18" ht="20.25" customHeight="1">
      <c r="A78" s="28">
        <v>45</v>
      </c>
      <c r="B78" s="56">
        <v>26213133683</v>
      </c>
      <c r="C78" s="50" t="s">
        <v>339</v>
      </c>
      <c r="D78" s="51" t="s">
        <v>142</v>
      </c>
      <c r="E78" s="52" t="s">
        <v>71</v>
      </c>
      <c r="F78" s="53">
        <v>35023</v>
      </c>
      <c r="G78" s="53" t="s">
        <v>21</v>
      </c>
      <c r="H78" s="53" t="s">
        <v>13</v>
      </c>
      <c r="I78" s="54"/>
      <c r="J78" s="54" t="s">
        <v>7</v>
      </c>
      <c r="K78" s="58"/>
      <c r="L78" s="55"/>
      <c r="M78" s="1" t="str">
        <f>E78&amp;"VỚT"</f>
        <v>K26NABVỚT</v>
      </c>
      <c r="R78"/>
    </row>
    <row r="79" spans="1:18" ht="20.25" customHeight="1">
      <c r="A79" s="28">
        <v>46</v>
      </c>
      <c r="B79" s="56">
        <v>26207230286</v>
      </c>
      <c r="C79" s="50" t="s">
        <v>328</v>
      </c>
      <c r="D79" s="51" t="s">
        <v>329</v>
      </c>
      <c r="E79" s="52" t="s">
        <v>71</v>
      </c>
      <c r="F79" s="53">
        <v>37529</v>
      </c>
      <c r="G79" s="53" t="s">
        <v>19</v>
      </c>
      <c r="H79" s="53" t="s">
        <v>13</v>
      </c>
      <c r="I79" s="54"/>
      <c r="J79" s="54" t="s">
        <v>7</v>
      </c>
      <c r="K79" s="58"/>
      <c r="L79" s="55"/>
      <c r="M79" s="1" t="str">
        <f>E79&amp;"VỚT"</f>
        <v>K26NABVỚT</v>
      </c>
      <c r="R79"/>
    </row>
    <row r="80" spans="1:18" ht="20.25" customHeight="1">
      <c r="A80" s="28">
        <v>47</v>
      </c>
      <c r="B80" s="56">
        <v>26203121846</v>
      </c>
      <c r="C80" s="50" t="s">
        <v>301</v>
      </c>
      <c r="D80" s="51" t="s">
        <v>151</v>
      </c>
      <c r="E80" s="52" t="s">
        <v>71</v>
      </c>
      <c r="F80" s="53">
        <v>36908</v>
      </c>
      <c r="G80" s="53" t="s">
        <v>21</v>
      </c>
      <c r="H80" s="53" t="s">
        <v>13</v>
      </c>
      <c r="I80" s="54"/>
      <c r="J80" s="54" t="s">
        <v>7</v>
      </c>
      <c r="K80" s="58"/>
      <c r="L80" s="55"/>
      <c r="M80" s="1" t="str">
        <f>E80&amp;"VỚT"</f>
        <v>K26NABVỚT</v>
      </c>
      <c r="R80"/>
    </row>
    <row r="81" spans="1:18" ht="20.25" customHeight="1">
      <c r="A81" s="28">
        <v>48</v>
      </c>
      <c r="B81" s="56">
        <v>26213100640</v>
      </c>
      <c r="C81" s="50" t="s">
        <v>331</v>
      </c>
      <c r="D81" s="51" t="s">
        <v>214</v>
      </c>
      <c r="E81" s="52" t="s">
        <v>71</v>
      </c>
      <c r="F81" s="53">
        <v>36307</v>
      </c>
      <c r="G81" s="53" t="s">
        <v>19</v>
      </c>
      <c r="H81" s="53" t="s">
        <v>20</v>
      </c>
      <c r="I81" s="54"/>
      <c r="J81" s="54" t="s">
        <v>7</v>
      </c>
      <c r="K81" s="58"/>
      <c r="L81" s="55"/>
      <c r="M81" s="1" t="str">
        <f>E81&amp;"VỚT"</f>
        <v>K26NABVỚT</v>
      </c>
      <c r="R81"/>
    </row>
    <row r="82" spans="1:18" ht="20.25" customHeight="1">
      <c r="A82" s="28">
        <v>49</v>
      </c>
      <c r="B82" s="56">
        <v>26203123245</v>
      </c>
      <c r="C82" s="50" t="s">
        <v>302</v>
      </c>
      <c r="D82" s="51" t="s">
        <v>34</v>
      </c>
      <c r="E82" s="52" t="s">
        <v>71</v>
      </c>
      <c r="F82" s="53">
        <v>37415</v>
      </c>
      <c r="G82" s="53" t="s">
        <v>19</v>
      </c>
      <c r="H82" s="53" t="s">
        <v>13</v>
      </c>
      <c r="I82" s="54"/>
      <c r="J82" s="54" t="s">
        <v>7</v>
      </c>
      <c r="K82" s="58"/>
      <c r="L82" s="55"/>
      <c r="M82" s="1" t="str">
        <f>E82&amp;"VỚT"</f>
        <v>K26NABVỚT</v>
      </c>
      <c r="R82"/>
    </row>
    <row r="83" spans="1:18" ht="20.25" customHeight="1">
      <c r="A83" s="28">
        <v>50</v>
      </c>
      <c r="B83" s="56">
        <v>26203123999</v>
      </c>
      <c r="C83" s="50" t="s">
        <v>303</v>
      </c>
      <c r="D83" s="51" t="s">
        <v>304</v>
      </c>
      <c r="E83" s="52" t="s">
        <v>71</v>
      </c>
      <c r="F83" s="53">
        <v>37500</v>
      </c>
      <c r="G83" s="53" t="s">
        <v>112</v>
      </c>
      <c r="H83" s="53" t="s">
        <v>13</v>
      </c>
      <c r="I83" s="54"/>
      <c r="J83" s="54" t="s">
        <v>7</v>
      </c>
      <c r="K83" s="58"/>
      <c r="L83" s="55"/>
      <c r="M83" s="1" t="str">
        <f>E83&amp;"VỚT"</f>
        <v>K26NABVỚT</v>
      </c>
      <c r="R83"/>
    </row>
    <row r="84" spans="1:18" ht="20.25" customHeight="1">
      <c r="A84" s="28">
        <v>51</v>
      </c>
      <c r="B84" s="56">
        <v>26203141954</v>
      </c>
      <c r="C84" s="50" t="s">
        <v>319</v>
      </c>
      <c r="D84" s="51" t="s">
        <v>320</v>
      </c>
      <c r="E84" s="52" t="s">
        <v>71</v>
      </c>
      <c r="F84" s="53">
        <v>37451</v>
      </c>
      <c r="G84" s="53" t="s">
        <v>180</v>
      </c>
      <c r="H84" s="53" t="s">
        <v>13</v>
      </c>
      <c r="I84" s="54"/>
      <c r="J84" s="54" t="s">
        <v>7</v>
      </c>
      <c r="K84" s="58"/>
      <c r="L84" s="55"/>
      <c r="M84" s="1" t="str">
        <f>E84&amp;"VỚT"</f>
        <v>K26NABVỚT</v>
      </c>
      <c r="R84"/>
    </row>
    <row r="85" spans="1:18" ht="20.25" customHeight="1">
      <c r="A85" s="28">
        <v>52</v>
      </c>
      <c r="B85" s="56">
        <v>26203100416</v>
      </c>
      <c r="C85" s="50" t="s">
        <v>298</v>
      </c>
      <c r="D85" s="51" t="s">
        <v>299</v>
      </c>
      <c r="E85" s="52" t="s">
        <v>71</v>
      </c>
      <c r="F85" s="53">
        <v>36963</v>
      </c>
      <c r="G85" s="53" t="s">
        <v>19</v>
      </c>
      <c r="H85" s="53" t="s">
        <v>13</v>
      </c>
      <c r="I85" s="54"/>
      <c r="J85" s="54" t="s">
        <v>7</v>
      </c>
      <c r="K85" s="58"/>
      <c r="L85" s="55"/>
      <c r="M85" s="1" t="str">
        <f>E85&amp;"VỚT"</f>
        <v>K26NABVỚT</v>
      </c>
      <c r="R85"/>
    </row>
    <row r="86" spans="1:18" ht="20.25" customHeight="1">
      <c r="A86" s="28">
        <v>53</v>
      </c>
      <c r="B86" s="56">
        <v>26203128920</v>
      </c>
      <c r="C86" s="50" t="s">
        <v>308</v>
      </c>
      <c r="D86" s="51" t="s">
        <v>309</v>
      </c>
      <c r="E86" s="52" t="s">
        <v>71</v>
      </c>
      <c r="F86" s="53">
        <v>37073</v>
      </c>
      <c r="G86" s="53" t="s">
        <v>108</v>
      </c>
      <c r="H86" s="53" t="s">
        <v>13</v>
      </c>
      <c r="I86" s="54"/>
      <c r="J86" s="54" t="s">
        <v>7</v>
      </c>
      <c r="K86" s="58"/>
      <c r="L86" s="55"/>
      <c r="M86" s="1" t="str">
        <f>E86&amp;"VỚT"</f>
        <v>K26NABVỚT</v>
      </c>
      <c r="R86"/>
    </row>
    <row r="87" spans="1:18" ht="15.75">
      <c r="B87" s="5"/>
      <c r="C87" s="6"/>
      <c r="D87" s="6"/>
      <c r="E87" s="6"/>
      <c r="F87" s="5"/>
      <c r="G87" s="7"/>
      <c r="H87" s="23" t="s">
        <v>15</v>
      </c>
      <c r="L87" s="1"/>
    </row>
    <row r="88" spans="1:18" ht="15.75">
      <c r="A88" s="62" t="s">
        <v>8</v>
      </c>
      <c r="B88" s="62"/>
      <c r="C88" s="62"/>
      <c r="D88" s="8"/>
      <c r="E88" s="8"/>
      <c r="F88" s="9"/>
      <c r="G88" s="10"/>
      <c r="H88" s="19" t="s">
        <v>17</v>
      </c>
      <c r="L88" s="1"/>
    </row>
    <row r="89" spans="1:18" ht="12.75">
      <c r="G89" s="11"/>
      <c r="H89" s="20"/>
      <c r="L89" s="1"/>
    </row>
    <row r="90" spans="1:18" ht="12.75">
      <c r="G90" s="11"/>
      <c r="H90" s="20"/>
      <c r="L90" s="1"/>
    </row>
    <row r="91" spans="1:18" ht="12.75">
      <c r="G91" s="11"/>
      <c r="H91" s="20"/>
      <c r="L91" s="1"/>
    </row>
    <row r="92" spans="1:18" ht="12.75">
      <c r="G92" s="11"/>
      <c r="H92" s="20"/>
      <c r="L92" s="1"/>
    </row>
    <row r="93" spans="1:18" ht="12.75">
      <c r="G93" s="11"/>
      <c r="H93" s="20"/>
      <c r="L93" s="1"/>
    </row>
    <row r="94" spans="1:18" ht="12.75">
      <c r="A94" s="62" t="s">
        <v>18</v>
      </c>
      <c r="B94" s="62"/>
      <c r="C94" s="62"/>
      <c r="G94" s="11"/>
      <c r="H94" s="19" t="s">
        <v>9</v>
      </c>
      <c r="L94" s="1"/>
    </row>
    <row r="95" spans="1:18" ht="12.75">
      <c r="J95" s="1"/>
      <c r="K95" s="1"/>
    </row>
    <row r="96" spans="1:18" s="11" customFormat="1" ht="12.75">
      <c r="C96" s="12"/>
      <c r="D96" s="12"/>
      <c r="E96" s="12"/>
      <c r="G96" s="13"/>
      <c r="M96" s="1"/>
      <c r="N96" s="1"/>
    </row>
    <row r="97" spans="3:14" s="11" customFormat="1" ht="12.75">
      <c r="C97" s="12"/>
      <c r="D97" s="12"/>
      <c r="E97" s="12"/>
      <c r="G97" s="13"/>
      <c r="M97" s="1"/>
      <c r="N97" s="1"/>
    </row>
    <row r="98" spans="3:14" s="11" customFormat="1" ht="12.75">
      <c r="C98" s="12"/>
      <c r="D98" s="12"/>
      <c r="E98" s="12"/>
      <c r="G98" s="13"/>
      <c r="M98" s="1"/>
      <c r="N98" s="1"/>
    </row>
  </sheetData>
  <autoFilter ref="A5:R88"/>
  <sortState ref="B34:O86">
    <sortCondition ref="E34:E86"/>
    <sortCondition ref="D34:D86"/>
  </sortState>
  <mergeCells count="16">
    <mergeCell ref="E3:L3"/>
    <mergeCell ref="A88:C88"/>
    <mergeCell ref="A94:C94"/>
    <mergeCell ref="V1:V2"/>
    <mergeCell ref="W1:X1"/>
    <mergeCell ref="Y1:Y2"/>
    <mergeCell ref="Z1:Z2"/>
    <mergeCell ref="AA1:AA2"/>
    <mergeCell ref="A2:C2"/>
    <mergeCell ref="D2:L2"/>
    <mergeCell ref="A1:C1"/>
    <mergeCell ref="D1:L1"/>
    <mergeCell ref="R1:R2"/>
    <mergeCell ref="S1:S2"/>
    <mergeCell ref="T1:T2"/>
    <mergeCell ref="U1:U2"/>
  </mergeCells>
  <pageMargins left="0.15748031496062992" right="0.15748031496062992" top="0.15748031496062992" bottom="0.15748031496062992" header="0.19685039370078741" footer="0.19685039370078741"/>
  <pageSetup paperSize="9" scale="89" fitToHeight="0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workbookViewId="0">
      <selection activeCell="A37" sqref="A37:XFD58"/>
    </sheetView>
  </sheetViews>
  <sheetFormatPr defaultColWidth="9.140625" defaultRowHeight="12.75"/>
  <cols>
    <col min="1" max="1" width="4.28515625" style="11" customWidth="1"/>
    <col min="2" max="2" width="14" style="11" customWidth="1"/>
    <col min="3" max="3" width="18.28515625" style="12" customWidth="1"/>
    <col min="4" max="4" width="8" style="12" customWidth="1"/>
    <col min="5" max="5" width="9.5703125" style="12" customWidth="1"/>
    <col min="6" max="6" width="12.140625" style="11" customWidth="1"/>
    <col min="7" max="7" width="11.7109375" style="13" customWidth="1"/>
    <col min="8" max="8" width="7" style="11" customWidth="1"/>
    <col min="9" max="11" width="5.7109375" style="11" customWidth="1"/>
    <col min="12" max="12" width="9.7109375" style="11" customWidth="1"/>
    <col min="13" max="13" width="10.140625" style="1" bestFit="1" customWidth="1"/>
    <col min="14" max="16384" width="9.140625" style="1"/>
  </cols>
  <sheetData>
    <row r="1" spans="1:26" ht="18" customHeight="1">
      <c r="A1" s="66" t="s">
        <v>11</v>
      </c>
      <c r="B1" s="66"/>
      <c r="C1" s="66"/>
      <c r="D1" s="67" t="s">
        <v>74</v>
      </c>
      <c r="E1" s="67"/>
      <c r="F1" s="67"/>
      <c r="G1" s="67"/>
      <c r="H1" s="67"/>
      <c r="I1" s="67"/>
      <c r="J1" s="67"/>
      <c r="K1" s="67"/>
      <c r="L1" s="67"/>
      <c r="Q1" s="72" t="s">
        <v>12</v>
      </c>
      <c r="R1" s="74" t="s">
        <v>56</v>
      </c>
      <c r="S1" s="75" t="s">
        <v>57</v>
      </c>
      <c r="T1" s="76" t="s">
        <v>58</v>
      </c>
      <c r="U1" s="76" t="s">
        <v>59</v>
      </c>
      <c r="V1" s="78" t="s">
        <v>60</v>
      </c>
      <c r="W1" s="79"/>
      <c r="X1" s="68" t="s">
        <v>61</v>
      </c>
      <c r="Y1" s="70" t="s">
        <v>62</v>
      </c>
      <c r="Z1" s="70" t="s">
        <v>24</v>
      </c>
    </row>
    <row r="2" spans="1:26" ht="18" customHeight="1">
      <c r="A2" s="67" t="s">
        <v>16</v>
      </c>
      <c r="B2" s="67"/>
      <c r="C2" s="67"/>
      <c r="D2" s="67" t="s">
        <v>65</v>
      </c>
      <c r="E2" s="67"/>
      <c r="F2" s="67"/>
      <c r="G2" s="67"/>
      <c r="H2" s="67"/>
      <c r="I2" s="67"/>
      <c r="J2" s="67"/>
      <c r="K2" s="67"/>
      <c r="L2" s="67"/>
      <c r="Q2" s="73"/>
      <c r="R2" s="73"/>
      <c r="S2" s="71"/>
      <c r="T2" s="77"/>
      <c r="U2" s="77"/>
      <c r="V2" s="60" t="s">
        <v>63</v>
      </c>
      <c r="W2" s="60" t="s">
        <v>64</v>
      </c>
      <c r="X2" s="69"/>
      <c r="Y2" s="71"/>
      <c r="Z2" s="71"/>
    </row>
    <row r="3" spans="1:26" ht="18" customHeight="1">
      <c r="A3" s="2"/>
      <c r="B3" s="2"/>
      <c r="C3" s="2"/>
      <c r="D3" s="80" t="s">
        <v>75</v>
      </c>
      <c r="E3" s="80"/>
      <c r="F3" s="80"/>
      <c r="G3" s="80"/>
      <c r="H3" s="80"/>
      <c r="I3" s="80"/>
      <c r="J3" s="80"/>
      <c r="K3" s="80"/>
      <c r="L3" s="80"/>
      <c r="Q3" s="44"/>
    </row>
    <row r="4" spans="1:26" s="41" customFormat="1" ht="38.25">
      <c r="A4" s="36" t="s">
        <v>0</v>
      </c>
      <c r="B4" s="36" t="s">
        <v>1</v>
      </c>
      <c r="C4" s="37" t="s">
        <v>2</v>
      </c>
      <c r="D4" s="38" t="s">
        <v>3</v>
      </c>
      <c r="E4" s="39" t="s">
        <v>12</v>
      </c>
      <c r="F4" s="40" t="s">
        <v>4</v>
      </c>
      <c r="G4" s="3" t="s">
        <v>5</v>
      </c>
      <c r="H4" s="3" t="s">
        <v>6</v>
      </c>
      <c r="I4" s="3" t="s">
        <v>27</v>
      </c>
      <c r="J4" s="3" t="s">
        <v>28</v>
      </c>
      <c r="K4" s="4" t="s">
        <v>24</v>
      </c>
      <c r="L4" s="3" t="s">
        <v>10</v>
      </c>
      <c r="M4" s="1" t="s">
        <v>72</v>
      </c>
      <c r="N4" s="1" t="s">
        <v>73</v>
      </c>
      <c r="Q4" s="33"/>
      <c r="T4" s="1"/>
    </row>
    <row r="5" spans="1:26" ht="20.25" customHeight="1">
      <c r="A5" s="27" t="s">
        <v>55</v>
      </c>
      <c r="B5" s="14"/>
      <c r="C5" s="15"/>
      <c r="D5" s="16"/>
      <c r="E5" s="18"/>
      <c r="F5" s="22"/>
      <c r="G5" s="22"/>
      <c r="H5" s="22"/>
      <c r="I5" s="17"/>
      <c r="J5" s="17"/>
      <c r="K5" s="17"/>
      <c r="L5" s="21"/>
      <c r="Q5" s="33"/>
    </row>
    <row r="6" spans="1:26" ht="20.25" customHeight="1">
      <c r="A6" s="24">
        <v>1</v>
      </c>
      <c r="B6" s="47">
        <v>26203235484</v>
      </c>
      <c r="C6" s="42" t="s">
        <v>97</v>
      </c>
      <c r="D6" s="43" t="s">
        <v>98</v>
      </c>
      <c r="E6" s="44" t="s">
        <v>99</v>
      </c>
      <c r="F6" s="45">
        <v>37334</v>
      </c>
      <c r="G6" s="45" t="s">
        <v>19</v>
      </c>
      <c r="H6" s="45" t="s">
        <v>13</v>
      </c>
      <c r="I6" s="25" t="s">
        <v>7</v>
      </c>
      <c r="J6" s="25"/>
      <c r="K6" s="25"/>
      <c r="L6" s="26"/>
      <c r="Q6" s="33"/>
    </row>
    <row r="7" spans="1:26" ht="20.25" customHeight="1">
      <c r="A7" s="29">
        <v>2</v>
      </c>
      <c r="B7" s="48">
        <v>26203200324</v>
      </c>
      <c r="C7" s="31" t="s">
        <v>100</v>
      </c>
      <c r="D7" s="32" t="s">
        <v>101</v>
      </c>
      <c r="E7" s="33" t="s">
        <v>99</v>
      </c>
      <c r="F7" s="34">
        <v>37290</v>
      </c>
      <c r="G7" s="34" t="s">
        <v>21</v>
      </c>
      <c r="H7" s="34" t="s">
        <v>13</v>
      </c>
      <c r="I7" s="30" t="s">
        <v>7</v>
      </c>
      <c r="J7" s="30"/>
      <c r="K7" s="30"/>
      <c r="L7" s="81"/>
      <c r="Q7" s="33"/>
    </row>
    <row r="8" spans="1:26" ht="20.25" customHeight="1">
      <c r="A8" s="29">
        <v>3</v>
      </c>
      <c r="B8" s="48">
        <v>26204333968</v>
      </c>
      <c r="C8" s="31" t="s">
        <v>102</v>
      </c>
      <c r="D8" s="32" t="s">
        <v>101</v>
      </c>
      <c r="E8" s="33" t="s">
        <v>99</v>
      </c>
      <c r="F8" s="34">
        <v>37366</v>
      </c>
      <c r="G8" s="34" t="s">
        <v>21</v>
      </c>
      <c r="H8" s="34" t="s">
        <v>13</v>
      </c>
      <c r="I8" s="30" t="s">
        <v>7</v>
      </c>
      <c r="J8" s="30"/>
      <c r="K8" s="30"/>
      <c r="L8" s="81"/>
      <c r="Q8" s="33"/>
    </row>
    <row r="9" spans="1:26" ht="20.25" customHeight="1">
      <c r="A9" s="29">
        <v>4</v>
      </c>
      <c r="B9" s="48">
        <v>26203126290</v>
      </c>
      <c r="C9" s="31" t="s">
        <v>103</v>
      </c>
      <c r="D9" s="32" t="s">
        <v>104</v>
      </c>
      <c r="E9" s="33" t="s">
        <v>99</v>
      </c>
      <c r="F9" s="34">
        <v>37143</v>
      </c>
      <c r="G9" s="34" t="s">
        <v>105</v>
      </c>
      <c r="H9" s="34" t="s">
        <v>13</v>
      </c>
      <c r="I9" s="30" t="s">
        <v>7</v>
      </c>
      <c r="J9" s="30"/>
      <c r="K9" s="30"/>
      <c r="L9" s="81"/>
      <c r="Q9" s="33"/>
    </row>
    <row r="10" spans="1:26" ht="20.25" customHeight="1">
      <c r="A10" s="29">
        <v>5</v>
      </c>
      <c r="B10" s="48">
        <v>26203136685</v>
      </c>
      <c r="C10" s="31" t="s">
        <v>106</v>
      </c>
      <c r="D10" s="32" t="s">
        <v>107</v>
      </c>
      <c r="E10" s="33" t="s">
        <v>99</v>
      </c>
      <c r="F10" s="34">
        <v>37315</v>
      </c>
      <c r="G10" s="34" t="s">
        <v>108</v>
      </c>
      <c r="H10" s="34" t="s">
        <v>13</v>
      </c>
      <c r="I10" s="30" t="s">
        <v>7</v>
      </c>
      <c r="J10" s="30"/>
      <c r="K10" s="30"/>
      <c r="L10" s="81"/>
      <c r="Q10" s="33"/>
    </row>
    <row r="11" spans="1:26" ht="20.25" customHeight="1">
      <c r="A11" s="29">
        <v>6</v>
      </c>
      <c r="B11" s="48">
        <v>26202129507</v>
      </c>
      <c r="C11" s="31" t="s">
        <v>109</v>
      </c>
      <c r="D11" s="32" t="s">
        <v>87</v>
      </c>
      <c r="E11" s="33" t="s">
        <v>99</v>
      </c>
      <c r="F11" s="34">
        <v>37454</v>
      </c>
      <c r="G11" s="34" t="s">
        <v>108</v>
      </c>
      <c r="H11" s="34" t="s">
        <v>13</v>
      </c>
      <c r="I11" s="30" t="s">
        <v>7</v>
      </c>
      <c r="J11" s="30"/>
      <c r="K11" s="30"/>
      <c r="L11" s="81"/>
      <c r="Q11" s="33"/>
    </row>
    <row r="12" spans="1:26" ht="20.25" customHeight="1">
      <c r="A12" s="29">
        <v>7</v>
      </c>
      <c r="B12" s="48">
        <v>26203136700</v>
      </c>
      <c r="C12" s="31" t="s">
        <v>110</v>
      </c>
      <c r="D12" s="32" t="s">
        <v>111</v>
      </c>
      <c r="E12" s="33" t="s">
        <v>99</v>
      </c>
      <c r="F12" s="34">
        <v>37568</v>
      </c>
      <c r="G12" s="34" t="s">
        <v>112</v>
      </c>
      <c r="H12" s="34" t="s">
        <v>13</v>
      </c>
      <c r="I12" s="30" t="s">
        <v>7</v>
      </c>
      <c r="J12" s="30"/>
      <c r="K12" s="30"/>
      <c r="L12" s="81"/>
      <c r="Q12" s="33"/>
    </row>
    <row r="13" spans="1:26" ht="20.25" customHeight="1">
      <c r="A13" s="29">
        <v>8</v>
      </c>
      <c r="B13" s="48">
        <v>26203232986</v>
      </c>
      <c r="C13" s="31" t="s">
        <v>113</v>
      </c>
      <c r="D13" s="32" t="s">
        <v>111</v>
      </c>
      <c r="E13" s="33" t="s">
        <v>99</v>
      </c>
      <c r="F13" s="34">
        <v>37518</v>
      </c>
      <c r="G13" s="34" t="s">
        <v>108</v>
      </c>
      <c r="H13" s="34" t="s">
        <v>13</v>
      </c>
      <c r="I13" s="30" t="s">
        <v>7</v>
      </c>
      <c r="J13" s="30"/>
      <c r="K13" s="30"/>
      <c r="L13" s="81"/>
      <c r="Q13" s="33"/>
    </row>
    <row r="14" spans="1:26" ht="20.25" customHeight="1">
      <c r="A14" s="29">
        <v>9</v>
      </c>
      <c r="B14" s="48">
        <v>26213220545</v>
      </c>
      <c r="C14" s="31" t="s">
        <v>114</v>
      </c>
      <c r="D14" s="32" t="s">
        <v>115</v>
      </c>
      <c r="E14" s="33" t="s">
        <v>99</v>
      </c>
      <c r="F14" s="34">
        <v>35704</v>
      </c>
      <c r="G14" s="34" t="s">
        <v>19</v>
      </c>
      <c r="H14" s="34" t="s">
        <v>20</v>
      </c>
      <c r="I14" s="30" t="s">
        <v>7</v>
      </c>
      <c r="J14" s="30"/>
      <c r="K14" s="30"/>
      <c r="L14" s="81"/>
      <c r="Q14" s="33"/>
    </row>
    <row r="15" spans="1:26" ht="20.25" customHeight="1">
      <c r="A15" s="29">
        <v>10</v>
      </c>
      <c r="B15" s="48">
        <v>26203200180</v>
      </c>
      <c r="C15" s="31" t="s">
        <v>116</v>
      </c>
      <c r="D15" s="32" t="s">
        <v>117</v>
      </c>
      <c r="E15" s="33" t="s">
        <v>99</v>
      </c>
      <c r="F15" s="34">
        <v>37456</v>
      </c>
      <c r="G15" s="34" t="s">
        <v>112</v>
      </c>
      <c r="H15" s="34" t="s">
        <v>13</v>
      </c>
      <c r="I15" s="30" t="s">
        <v>7</v>
      </c>
      <c r="J15" s="30"/>
      <c r="K15" s="30"/>
      <c r="L15" s="81"/>
      <c r="Q15" s="33"/>
    </row>
    <row r="16" spans="1:26" ht="20.25" customHeight="1">
      <c r="A16" s="29">
        <v>11</v>
      </c>
      <c r="B16" s="48">
        <v>26203242582</v>
      </c>
      <c r="C16" s="31" t="s">
        <v>118</v>
      </c>
      <c r="D16" s="32" t="s">
        <v>119</v>
      </c>
      <c r="E16" s="33" t="s">
        <v>99</v>
      </c>
      <c r="F16" s="34">
        <v>37413</v>
      </c>
      <c r="G16" s="34" t="s">
        <v>14</v>
      </c>
      <c r="H16" s="34" t="s">
        <v>13</v>
      </c>
      <c r="I16" s="30" t="s">
        <v>7</v>
      </c>
      <c r="J16" s="30"/>
      <c r="K16" s="30"/>
      <c r="L16" s="81"/>
      <c r="Q16" s="33"/>
    </row>
    <row r="17" spans="1:17" ht="20.25" customHeight="1">
      <c r="A17" s="29">
        <v>12</v>
      </c>
      <c r="B17" s="48">
        <v>26203227902</v>
      </c>
      <c r="C17" s="31" t="s">
        <v>120</v>
      </c>
      <c r="D17" s="32" t="s">
        <v>121</v>
      </c>
      <c r="E17" s="33" t="s">
        <v>99</v>
      </c>
      <c r="F17" s="34">
        <v>37585</v>
      </c>
      <c r="G17" s="34" t="s">
        <v>105</v>
      </c>
      <c r="H17" s="34" t="s">
        <v>13</v>
      </c>
      <c r="I17" s="30" t="s">
        <v>7</v>
      </c>
      <c r="J17" s="30"/>
      <c r="K17" s="30"/>
      <c r="L17" s="81"/>
      <c r="Q17" s="33"/>
    </row>
    <row r="18" spans="1:17" ht="20.25" customHeight="1">
      <c r="A18" s="29">
        <v>13</v>
      </c>
      <c r="B18" s="48">
        <v>26203241549</v>
      </c>
      <c r="C18" s="31" t="s">
        <v>122</v>
      </c>
      <c r="D18" s="32" t="s">
        <v>123</v>
      </c>
      <c r="E18" s="33" t="s">
        <v>99</v>
      </c>
      <c r="F18" s="34">
        <v>37328</v>
      </c>
      <c r="G18" s="34" t="s">
        <v>14</v>
      </c>
      <c r="H18" s="34" t="s">
        <v>13</v>
      </c>
      <c r="I18" s="30" t="s">
        <v>7</v>
      </c>
      <c r="J18" s="30"/>
      <c r="K18" s="30"/>
      <c r="L18" s="81"/>
      <c r="Q18" s="33"/>
    </row>
    <row r="19" spans="1:17" ht="20.25" customHeight="1">
      <c r="A19" s="29">
        <v>14</v>
      </c>
      <c r="B19" s="48">
        <v>26203236274</v>
      </c>
      <c r="C19" s="31" t="s">
        <v>124</v>
      </c>
      <c r="D19" s="32" t="s">
        <v>125</v>
      </c>
      <c r="E19" s="33" t="s">
        <v>99</v>
      </c>
      <c r="F19" s="34">
        <v>37570</v>
      </c>
      <c r="G19" s="34" t="s">
        <v>108</v>
      </c>
      <c r="H19" s="34" t="s">
        <v>13</v>
      </c>
      <c r="I19" s="30" t="s">
        <v>7</v>
      </c>
      <c r="J19" s="30"/>
      <c r="K19" s="30"/>
      <c r="L19" s="81"/>
      <c r="Q19" s="33"/>
    </row>
    <row r="20" spans="1:17" ht="20.25" customHeight="1">
      <c r="A20" s="29">
        <v>15</v>
      </c>
      <c r="B20" s="48">
        <v>26203242045</v>
      </c>
      <c r="C20" s="31" t="s">
        <v>126</v>
      </c>
      <c r="D20" s="32" t="s">
        <v>127</v>
      </c>
      <c r="E20" s="33" t="s">
        <v>99</v>
      </c>
      <c r="F20" s="34">
        <v>37513</v>
      </c>
      <c r="G20" s="34" t="s">
        <v>19</v>
      </c>
      <c r="H20" s="34" t="s">
        <v>13</v>
      </c>
      <c r="I20" s="30" t="s">
        <v>7</v>
      </c>
      <c r="J20" s="30"/>
      <c r="K20" s="30"/>
      <c r="L20" s="81"/>
      <c r="Q20" s="33"/>
    </row>
    <row r="21" spans="1:17" ht="20.25" customHeight="1">
      <c r="A21" s="29">
        <v>16</v>
      </c>
      <c r="B21" s="48">
        <v>26203200176</v>
      </c>
      <c r="C21" s="31" t="s">
        <v>128</v>
      </c>
      <c r="D21" s="32" t="s">
        <v>129</v>
      </c>
      <c r="E21" s="33" t="s">
        <v>99</v>
      </c>
      <c r="F21" s="34">
        <v>37261</v>
      </c>
      <c r="G21" s="34" t="s">
        <v>22</v>
      </c>
      <c r="H21" s="34" t="s">
        <v>13</v>
      </c>
      <c r="I21" s="30" t="s">
        <v>7</v>
      </c>
      <c r="J21" s="30"/>
      <c r="K21" s="30"/>
      <c r="L21" s="81"/>
      <c r="Q21" s="33"/>
    </row>
    <row r="22" spans="1:17" ht="20.25" customHeight="1">
      <c r="A22" s="29">
        <v>17</v>
      </c>
      <c r="B22" s="48">
        <v>26207227335</v>
      </c>
      <c r="C22" s="31" t="s">
        <v>130</v>
      </c>
      <c r="D22" s="32" t="s">
        <v>129</v>
      </c>
      <c r="E22" s="33" t="s">
        <v>99</v>
      </c>
      <c r="F22" s="34">
        <v>37323</v>
      </c>
      <c r="G22" s="34" t="s">
        <v>21</v>
      </c>
      <c r="H22" s="34" t="s">
        <v>13</v>
      </c>
      <c r="I22" s="30" t="s">
        <v>7</v>
      </c>
      <c r="J22" s="30"/>
      <c r="K22" s="30"/>
      <c r="L22" s="81"/>
      <c r="Q22" s="33"/>
    </row>
    <row r="23" spans="1:17" ht="20.25" customHeight="1">
      <c r="A23" s="29">
        <v>18</v>
      </c>
      <c r="B23" s="48">
        <v>26207126753</v>
      </c>
      <c r="C23" s="31" t="s">
        <v>131</v>
      </c>
      <c r="D23" s="32" t="s">
        <v>132</v>
      </c>
      <c r="E23" s="33" t="s">
        <v>99</v>
      </c>
      <c r="F23" s="34">
        <v>37582</v>
      </c>
      <c r="G23" s="34" t="s">
        <v>21</v>
      </c>
      <c r="H23" s="34" t="s">
        <v>13</v>
      </c>
      <c r="I23" s="30" t="s">
        <v>7</v>
      </c>
      <c r="J23" s="30"/>
      <c r="K23" s="30"/>
      <c r="L23" s="81"/>
      <c r="Q23" s="33"/>
    </row>
    <row r="24" spans="1:17" ht="20.25" customHeight="1">
      <c r="A24" s="29">
        <v>19</v>
      </c>
      <c r="B24" s="48">
        <v>26203230627</v>
      </c>
      <c r="C24" s="31" t="s">
        <v>133</v>
      </c>
      <c r="D24" s="32" t="s">
        <v>134</v>
      </c>
      <c r="E24" s="33" t="s">
        <v>99</v>
      </c>
      <c r="F24" s="34">
        <v>36392</v>
      </c>
      <c r="G24" s="34" t="s">
        <v>23</v>
      </c>
      <c r="H24" s="34" t="s">
        <v>13</v>
      </c>
      <c r="I24" s="30" t="s">
        <v>7</v>
      </c>
      <c r="J24" s="30"/>
      <c r="K24" s="30"/>
      <c r="L24" s="81"/>
      <c r="Q24" s="33"/>
    </row>
    <row r="25" spans="1:17" ht="20.25" customHeight="1">
      <c r="A25" s="29">
        <v>20</v>
      </c>
      <c r="B25" s="48">
        <v>25207216636</v>
      </c>
      <c r="C25" s="31" t="s">
        <v>135</v>
      </c>
      <c r="D25" s="32" t="s">
        <v>136</v>
      </c>
      <c r="E25" s="33" t="s">
        <v>99</v>
      </c>
      <c r="F25" s="34">
        <v>37111</v>
      </c>
      <c r="G25" s="34" t="s">
        <v>19</v>
      </c>
      <c r="H25" s="34" t="s">
        <v>13</v>
      </c>
      <c r="I25" s="30" t="s">
        <v>7</v>
      </c>
      <c r="J25" s="30"/>
      <c r="K25" s="30"/>
      <c r="L25" s="81"/>
      <c r="Q25" s="33"/>
    </row>
    <row r="26" spans="1:17" ht="20.25" customHeight="1">
      <c r="A26" s="29">
        <v>21</v>
      </c>
      <c r="B26" s="48">
        <v>26203223736</v>
      </c>
      <c r="C26" s="31" t="s">
        <v>137</v>
      </c>
      <c r="D26" s="32" t="s">
        <v>136</v>
      </c>
      <c r="E26" s="33" t="s">
        <v>99</v>
      </c>
      <c r="F26" s="34">
        <v>37455</v>
      </c>
      <c r="G26" s="34" t="s">
        <v>14</v>
      </c>
      <c r="H26" s="34" t="s">
        <v>13</v>
      </c>
      <c r="I26" s="30" t="s">
        <v>7</v>
      </c>
      <c r="J26" s="30"/>
      <c r="K26" s="30"/>
      <c r="L26" s="81"/>
      <c r="Q26" s="33"/>
    </row>
    <row r="27" spans="1:17" ht="20.25" customHeight="1">
      <c r="A27" s="29">
        <v>22</v>
      </c>
      <c r="B27" s="48">
        <v>26203236435</v>
      </c>
      <c r="C27" s="31" t="s">
        <v>138</v>
      </c>
      <c r="D27" s="32" t="s">
        <v>136</v>
      </c>
      <c r="E27" s="33" t="s">
        <v>99</v>
      </c>
      <c r="F27" s="34">
        <v>37553</v>
      </c>
      <c r="G27" s="34" t="s">
        <v>105</v>
      </c>
      <c r="H27" s="34" t="s">
        <v>13</v>
      </c>
      <c r="I27" s="30" t="s">
        <v>7</v>
      </c>
      <c r="J27" s="30"/>
      <c r="K27" s="30"/>
      <c r="L27" s="81"/>
      <c r="Q27" s="33"/>
    </row>
    <row r="28" spans="1:17" ht="20.25" customHeight="1">
      <c r="A28" s="29">
        <v>23</v>
      </c>
      <c r="B28" s="48">
        <v>26203235668</v>
      </c>
      <c r="C28" s="31" t="s">
        <v>139</v>
      </c>
      <c r="D28" s="32" t="s">
        <v>140</v>
      </c>
      <c r="E28" s="33" t="s">
        <v>99</v>
      </c>
      <c r="F28" s="34">
        <v>37311</v>
      </c>
      <c r="G28" s="34" t="s">
        <v>21</v>
      </c>
      <c r="H28" s="34" t="s">
        <v>13</v>
      </c>
      <c r="I28" s="30" t="s">
        <v>7</v>
      </c>
      <c r="J28" s="30"/>
      <c r="K28" s="30"/>
      <c r="L28" s="81"/>
      <c r="Q28" s="33"/>
    </row>
    <row r="29" spans="1:17" ht="20.25" customHeight="1">
      <c r="A29" s="29">
        <v>24</v>
      </c>
      <c r="B29" s="48">
        <v>26203223955</v>
      </c>
      <c r="C29" s="31" t="s">
        <v>141</v>
      </c>
      <c r="D29" s="32" t="s">
        <v>142</v>
      </c>
      <c r="E29" s="33" t="s">
        <v>99</v>
      </c>
      <c r="F29" s="34">
        <v>36583</v>
      </c>
      <c r="G29" s="34" t="s">
        <v>108</v>
      </c>
      <c r="H29" s="34" t="s">
        <v>13</v>
      </c>
      <c r="I29" s="30" t="s">
        <v>7</v>
      </c>
      <c r="J29" s="30"/>
      <c r="K29" s="30"/>
      <c r="L29" s="81"/>
      <c r="Q29" s="33"/>
    </row>
    <row r="30" spans="1:17" ht="20.25" customHeight="1">
      <c r="A30" s="29">
        <v>25</v>
      </c>
      <c r="B30" s="48">
        <v>26203226911</v>
      </c>
      <c r="C30" s="31" t="s">
        <v>143</v>
      </c>
      <c r="D30" s="32" t="s">
        <v>142</v>
      </c>
      <c r="E30" s="33" t="s">
        <v>99</v>
      </c>
      <c r="F30" s="34">
        <v>37544</v>
      </c>
      <c r="G30" s="34" t="s">
        <v>23</v>
      </c>
      <c r="H30" s="34" t="s">
        <v>13</v>
      </c>
      <c r="I30" s="30" t="s">
        <v>7</v>
      </c>
      <c r="J30" s="30"/>
      <c r="K30" s="30"/>
      <c r="L30" s="81"/>
      <c r="Q30" s="33"/>
    </row>
    <row r="31" spans="1:17" ht="20.25" customHeight="1">
      <c r="A31" s="29">
        <v>26</v>
      </c>
      <c r="B31" s="48">
        <v>26203242294</v>
      </c>
      <c r="C31" s="31" t="s">
        <v>144</v>
      </c>
      <c r="D31" s="32" t="s">
        <v>145</v>
      </c>
      <c r="E31" s="33" t="s">
        <v>99</v>
      </c>
      <c r="F31" s="34">
        <v>37490</v>
      </c>
      <c r="G31" s="34" t="s">
        <v>23</v>
      </c>
      <c r="H31" s="34" t="s">
        <v>13</v>
      </c>
      <c r="I31" s="30" t="s">
        <v>7</v>
      </c>
      <c r="J31" s="30"/>
      <c r="K31" s="30"/>
      <c r="L31" s="81"/>
      <c r="Q31" s="33"/>
    </row>
    <row r="32" spans="1:17" ht="20.25" customHeight="1">
      <c r="A32" s="29">
        <v>27</v>
      </c>
      <c r="B32" s="48">
        <v>26206636139</v>
      </c>
      <c r="C32" s="31" t="s">
        <v>146</v>
      </c>
      <c r="D32" s="32" t="s">
        <v>147</v>
      </c>
      <c r="E32" s="33" t="s">
        <v>99</v>
      </c>
      <c r="F32" s="34">
        <v>37457</v>
      </c>
      <c r="G32" s="34" t="s">
        <v>21</v>
      </c>
      <c r="H32" s="34" t="s">
        <v>13</v>
      </c>
      <c r="I32" s="30" t="s">
        <v>7</v>
      </c>
      <c r="J32" s="30"/>
      <c r="K32" s="30"/>
      <c r="L32" s="81"/>
      <c r="Q32" s="33"/>
    </row>
    <row r="33" spans="1:17" ht="20.25" customHeight="1">
      <c r="A33" s="29">
        <v>28</v>
      </c>
      <c r="B33" s="48">
        <v>26207126093</v>
      </c>
      <c r="C33" s="31" t="s">
        <v>148</v>
      </c>
      <c r="D33" s="32" t="s">
        <v>149</v>
      </c>
      <c r="E33" s="33" t="s">
        <v>99</v>
      </c>
      <c r="F33" s="34">
        <v>37505</v>
      </c>
      <c r="G33" s="34" t="s">
        <v>19</v>
      </c>
      <c r="H33" s="34" t="s">
        <v>13</v>
      </c>
      <c r="I33" s="30" t="s">
        <v>7</v>
      </c>
      <c r="J33" s="30"/>
      <c r="K33" s="30"/>
      <c r="L33" s="81"/>
      <c r="Q33" s="33"/>
    </row>
    <row r="34" spans="1:17" ht="20.25" customHeight="1">
      <c r="A34" s="29">
        <v>29</v>
      </c>
      <c r="B34" s="48">
        <v>26213234581</v>
      </c>
      <c r="C34" s="31" t="s">
        <v>150</v>
      </c>
      <c r="D34" s="32" t="s">
        <v>151</v>
      </c>
      <c r="E34" s="33" t="s">
        <v>99</v>
      </c>
      <c r="F34" s="34">
        <v>36239</v>
      </c>
      <c r="G34" s="34" t="s">
        <v>19</v>
      </c>
      <c r="H34" s="34" t="s">
        <v>13</v>
      </c>
      <c r="I34" s="30" t="s">
        <v>7</v>
      </c>
      <c r="J34" s="30"/>
      <c r="K34" s="30"/>
      <c r="L34" s="81"/>
      <c r="Q34" s="33"/>
    </row>
    <row r="35" spans="1:17" ht="20.25" customHeight="1">
      <c r="A35" s="29">
        <v>30</v>
      </c>
      <c r="B35" s="48">
        <v>26213233910</v>
      </c>
      <c r="C35" s="31" t="s">
        <v>152</v>
      </c>
      <c r="D35" s="32" t="s">
        <v>153</v>
      </c>
      <c r="E35" s="33" t="s">
        <v>99</v>
      </c>
      <c r="F35" s="34">
        <v>37601</v>
      </c>
      <c r="G35" s="34" t="s">
        <v>22</v>
      </c>
      <c r="H35" s="34" t="s">
        <v>13</v>
      </c>
      <c r="I35" s="30" t="s">
        <v>7</v>
      </c>
      <c r="J35" s="30"/>
      <c r="K35" s="30"/>
      <c r="L35" s="81"/>
      <c r="Q35" s="33"/>
    </row>
    <row r="36" spans="1:17" ht="20.25" customHeight="1">
      <c r="A36" s="29">
        <v>31</v>
      </c>
      <c r="B36" s="48">
        <v>26203220111</v>
      </c>
      <c r="C36" s="31" t="s">
        <v>154</v>
      </c>
      <c r="D36" s="32" t="s">
        <v>155</v>
      </c>
      <c r="E36" s="33" t="s">
        <v>99</v>
      </c>
      <c r="F36" s="34">
        <v>37557</v>
      </c>
      <c r="G36" s="34" t="s">
        <v>22</v>
      </c>
      <c r="H36" s="34" t="s">
        <v>13</v>
      </c>
      <c r="I36" s="30" t="s">
        <v>7</v>
      </c>
      <c r="J36" s="30"/>
      <c r="K36" s="30"/>
      <c r="L36" s="81"/>
      <c r="Q36" s="33"/>
    </row>
    <row r="37" spans="1:17" ht="15.75">
      <c r="A37" s="5"/>
      <c r="B37" s="5"/>
      <c r="C37" s="6"/>
      <c r="D37" s="6"/>
      <c r="E37" s="6"/>
      <c r="F37" s="5"/>
      <c r="G37" s="7"/>
      <c r="H37" s="23" t="s">
        <v>15</v>
      </c>
      <c r="L37" s="1"/>
    </row>
    <row r="38" spans="1:17" ht="15.75">
      <c r="A38" s="62" t="s">
        <v>8</v>
      </c>
      <c r="B38" s="62"/>
      <c r="C38" s="62"/>
      <c r="D38" s="8"/>
      <c r="E38" s="8"/>
      <c r="F38" s="9"/>
      <c r="G38" s="10"/>
      <c r="H38" s="19" t="s">
        <v>17</v>
      </c>
      <c r="L38" s="1"/>
    </row>
    <row r="39" spans="1:17">
      <c r="G39" s="11"/>
      <c r="H39" s="20"/>
      <c r="L39" s="1"/>
    </row>
    <row r="40" spans="1:17">
      <c r="G40" s="11"/>
      <c r="H40" s="20"/>
      <c r="L40" s="1"/>
    </row>
    <row r="41" spans="1:17">
      <c r="G41" s="11"/>
      <c r="H41" s="20"/>
      <c r="L41" s="1"/>
    </row>
    <row r="42" spans="1:17">
      <c r="G42" s="11"/>
      <c r="H42" s="20"/>
      <c r="L42" s="1"/>
    </row>
    <row r="43" spans="1:17">
      <c r="G43" s="11"/>
      <c r="H43" s="20"/>
      <c r="L43" s="1"/>
    </row>
    <row r="44" spans="1:17">
      <c r="A44" s="62" t="s">
        <v>18</v>
      </c>
      <c r="B44" s="62"/>
      <c r="C44" s="62"/>
      <c r="G44" s="11"/>
      <c r="H44" s="19" t="s">
        <v>9</v>
      </c>
      <c r="L44" s="1"/>
    </row>
    <row r="45" spans="1:17">
      <c r="J45" s="1"/>
      <c r="K45" s="1"/>
    </row>
    <row r="49" spans="12:12">
      <c r="L49" s="19"/>
    </row>
  </sheetData>
  <autoFilter ref="A4:O38"/>
  <sortState ref="B6:J122">
    <sortCondition ref="E6:E122"/>
    <sortCondition ref="D6:D122"/>
  </sortState>
  <mergeCells count="16">
    <mergeCell ref="Y1:Y2"/>
    <mergeCell ref="Z1:Z2"/>
    <mergeCell ref="Q1:Q2"/>
    <mergeCell ref="V1:W1"/>
    <mergeCell ref="X1:X2"/>
    <mergeCell ref="R1:R2"/>
    <mergeCell ref="S1:S2"/>
    <mergeCell ref="T1:T2"/>
    <mergeCell ref="U1:U2"/>
    <mergeCell ref="A44:C44"/>
    <mergeCell ref="A1:C1"/>
    <mergeCell ref="D1:L1"/>
    <mergeCell ref="A2:C2"/>
    <mergeCell ref="D2:L2"/>
    <mergeCell ref="A38:C38"/>
    <mergeCell ref="D3:L3"/>
  </mergeCells>
  <pageMargins left="0.15748031496062992" right="0.15748031496062992" top="0.15748031496062992" bottom="0.15748031496062992" header="0.19685039370078741" footer="0.19685039370078741"/>
  <pageSetup paperSize="9" scale="89" fitToHeight="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workbookViewId="0">
      <selection activeCell="M11" sqref="M11"/>
    </sheetView>
  </sheetViews>
  <sheetFormatPr defaultColWidth="9.140625" defaultRowHeight="12.75"/>
  <cols>
    <col min="1" max="1" width="4.28515625" style="11" customWidth="1"/>
    <col min="2" max="2" width="14" style="11" customWidth="1"/>
    <col min="3" max="3" width="18.28515625" style="12" customWidth="1"/>
    <col min="4" max="4" width="8" style="12" customWidth="1"/>
    <col min="5" max="5" width="9.5703125" style="12" customWidth="1"/>
    <col min="6" max="6" width="12.140625" style="11" customWidth="1"/>
    <col min="7" max="7" width="11.7109375" style="13" customWidth="1"/>
    <col min="8" max="8" width="7" style="11" customWidth="1"/>
    <col min="9" max="11" width="5.7109375" style="11" customWidth="1"/>
    <col min="12" max="12" width="9.7109375" style="11" customWidth="1"/>
    <col min="13" max="13" width="10.140625" style="1" bestFit="1" customWidth="1"/>
    <col min="14" max="16384" width="9.140625" style="1"/>
  </cols>
  <sheetData>
    <row r="1" spans="1:26" ht="18" customHeight="1">
      <c r="A1" s="66" t="s">
        <v>11</v>
      </c>
      <c r="B1" s="66"/>
      <c r="C1" s="66"/>
      <c r="D1" s="67" t="s">
        <v>74</v>
      </c>
      <c r="E1" s="67"/>
      <c r="F1" s="67"/>
      <c r="G1" s="67"/>
      <c r="H1" s="67"/>
      <c r="I1" s="67"/>
      <c r="J1" s="67"/>
      <c r="K1" s="67"/>
      <c r="L1" s="67"/>
      <c r="Q1" s="72" t="s">
        <v>12</v>
      </c>
      <c r="R1" s="74" t="s">
        <v>56</v>
      </c>
      <c r="S1" s="75" t="s">
        <v>57</v>
      </c>
      <c r="T1" s="76" t="s">
        <v>58</v>
      </c>
      <c r="U1" s="76" t="s">
        <v>59</v>
      </c>
      <c r="V1" s="78" t="s">
        <v>60</v>
      </c>
      <c r="W1" s="79"/>
      <c r="X1" s="68" t="s">
        <v>61</v>
      </c>
      <c r="Y1" s="70" t="s">
        <v>62</v>
      </c>
      <c r="Z1" s="70" t="s">
        <v>24</v>
      </c>
    </row>
    <row r="2" spans="1:26" ht="18" customHeight="1">
      <c r="A2" s="67" t="s">
        <v>16</v>
      </c>
      <c r="B2" s="67"/>
      <c r="C2" s="67"/>
      <c r="D2" s="67" t="s">
        <v>66</v>
      </c>
      <c r="E2" s="67"/>
      <c r="F2" s="67"/>
      <c r="G2" s="67"/>
      <c r="H2" s="67"/>
      <c r="I2" s="67"/>
      <c r="J2" s="67"/>
      <c r="K2" s="67"/>
      <c r="L2" s="67"/>
      <c r="Q2" s="73"/>
      <c r="R2" s="73"/>
      <c r="S2" s="71"/>
      <c r="T2" s="77"/>
      <c r="U2" s="77"/>
      <c r="V2" s="60" t="s">
        <v>63</v>
      </c>
      <c r="W2" s="60" t="s">
        <v>64</v>
      </c>
      <c r="X2" s="69"/>
      <c r="Y2" s="71"/>
      <c r="Z2" s="71"/>
    </row>
    <row r="3" spans="1:26" ht="18" customHeight="1">
      <c r="A3" s="2"/>
      <c r="B3" s="2"/>
      <c r="C3" s="2"/>
      <c r="D3" s="80" t="s">
        <v>75</v>
      </c>
      <c r="E3" s="80"/>
      <c r="F3" s="80"/>
      <c r="G3" s="80"/>
      <c r="H3" s="80"/>
      <c r="I3" s="80"/>
      <c r="J3" s="80"/>
      <c r="K3" s="80"/>
      <c r="L3" s="80"/>
      <c r="Q3" s="44"/>
    </row>
    <row r="4" spans="1:26" s="41" customFormat="1" ht="38.25">
      <c r="A4" s="36" t="s">
        <v>0</v>
      </c>
      <c r="B4" s="36" t="s">
        <v>1</v>
      </c>
      <c r="C4" s="37" t="s">
        <v>2</v>
      </c>
      <c r="D4" s="38" t="s">
        <v>3</v>
      </c>
      <c r="E4" s="39" t="s">
        <v>12</v>
      </c>
      <c r="F4" s="40" t="s">
        <v>4</v>
      </c>
      <c r="G4" s="3" t="s">
        <v>5</v>
      </c>
      <c r="H4" s="3" t="s">
        <v>6</v>
      </c>
      <c r="I4" s="3" t="s">
        <v>27</v>
      </c>
      <c r="J4" s="3" t="s">
        <v>28</v>
      </c>
      <c r="K4" s="4" t="s">
        <v>24</v>
      </c>
      <c r="L4" s="3" t="s">
        <v>10</v>
      </c>
      <c r="M4" s="1" t="s">
        <v>72</v>
      </c>
      <c r="N4" s="1" t="s">
        <v>73</v>
      </c>
      <c r="Q4" s="33"/>
      <c r="T4" s="1"/>
    </row>
    <row r="5" spans="1:26" ht="20.25" customHeight="1">
      <c r="A5" s="27" t="s">
        <v>55</v>
      </c>
      <c r="B5" s="14"/>
      <c r="C5" s="15"/>
      <c r="D5" s="16"/>
      <c r="E5" s="18"/>
      <c r="F5" s="22"/>
      <c r="G5" s="22"/>
      <c r="H5" s="22"/>
      <c r="I5" s="17"/>
      <c r="J5" s="17"/>
      <c r="K5" s="17"/>
      <c r="L5" s="21"/>
      <c r="Q5" s="33"/>
    </row>
    <row r="6" spans="1:26" ht="20.25" customHeight="1">
      <c r="A6" s="24">
        <v>1</v>
      </c>
      <c r="B6" s="47">
        <v>25203113471</v>
      </c>
      <c r="C6" s="42" t="s">
        <v>216</v>
      </c>
      <c r="D6" s="43" t="s">
        <v>167</v>
      </c>
      <c r="E6" s="44" t="s">
        <v>52</v>
      </c>
      <c r="F6" s="45">
        <v>37101</v>
      </c>
      <c r="G6" s="45" t="s">
        <v>21</v>
      </c>
      <c r="H6" s="45" t="s">
        <v>13</v>
      </c>
      <c r="I6" s="25" t="s">
        <v>7</v>
      </c>
      <c r="J6" s="25"/>
      <c r="K6" s="25"/>
      <c r="L6" s="26"/>
      <c r="Q6" s="33"/>
    </row>
    <row r="7" spans="1:26" ht="20.25" customHeight="1">
      <c r="A7" s="29">
        <v>2</v>
      </c>
      <c r="B7" s="48">
        <v>25203110791</v>
      </c>
      <c r="C7" s="31" t="s">
        <v>133</v>
      </c>
      <c r="D7" s="32" t="s">
        <v>221</v>
      </c>
      <c r="E7" s="33" t="s">
        <v>71</v>
      </c>
      <c r="F7" s="34">
        <v>36961</v>
      </c>
      <c r="G7" s="34" t="s">
        <v>32</v>
      </c>
      <c r="H7" s="34" t="s">
        <v>13</v>
      </c>
      <c r="I7" s="30" t="s">
        <v>7</v>
      </c>
      <c r="J7" s="30"/>
      <c r="K7" s="30"/>
      <c r="L7" s="81"/>
      <c r="Q7" s="33"/>
    </row>
    <row r="8" spans="1:26" ht="20.25" customHeight="1">
      <c r="A8" s="29">
        <v>3</v>
      </c>
      <c r="B8" s="48">
        <v>26203120161</v>
      </c>
      <c r="C8" s="31" t="s">
        <v>130</v>
      </c>
      <c r="D8" s="32" t="s">
        <v>132</v>
      </c>
      <c r="E8" s="33" t="s">
        <v>71</v>
      </c>
      <c r="F8" s="34">
        <v>36991</v>
      </c>
      <c r="G8" s="34" t="s">
        <v>22</v>
      </c>
      <c r="H8" s="34" t="s">
        <v>13</v>
      </c>
      <c r="I8" s="30" t="s">
        <v>7</v>
      </c>
      <c r="J8" s="30"/>
      <c r="K8" s="30"/>
      <c r="L8" s="81"/>
      <c r="Q8" s="33"/>
    </row>
    <row r="9" spans="1:26" ht="20.25" customHeight="1">
      <c r="A9" s="29">
        <v>4</v>
      </c>
      <c r="B9" s="48">
        <v>26203126341</v>
      </c>
      <c r="C9" s="31" t="s">
        <v>222</v>
      </c>
      <c r="D9" s="32" t="s">
        <v>45</v>
      </c>
      <c r="E9" s="33" t="s">
        <v>71</v>
      </c>
      <c r="F9" s="34">
        <v>37125</v>
      </c>
      <c r="G9" s="34" t="s">
        <v>108</v>
      </c>
      <c r="H9" s="34" t="s">
        <v>13</v>
      </c>
      <c r="I9" s="30" t="s">
        <v>7</v>
      </c>
      <c r="J9" s="30"/>
      <c r="K9" s="30"/>
      <c r="L9" s="81"/>
      <c r="Q9" s="33"/>
    </row>
    <row r="10" spans="1:26" ht="20.25" customHeight="1">
      <c r="A10" s="29">
        <v>5</v>
      </c>
      <c r="B10" s="48">
        <v>26203127221</v>
      </c>
      <c r="C10" s="31" t="s">
        <v>169</v>
      </c>
      <c r="D10" s="32" t="s">
        <v>223</v>
      </c>
      <c r="E10" s="33" t="s">
        <v>71</v>
      </c>
      <c r="F10" s="34">
        <v>37509</v>
      </c>
      <c r="G10" s="34" t="s">
        <v>21</v>
      </c>
      <c r="H10" s="34" t="s">
        <v>13</v>
      </c>
      <c r="I10" s="30" t="s">
        <v>7</v>
      </c>
      <c r="J10" s="30"/>
      <c r="K10" s="30"/>
      <c r="L10" s="81"/>
      <c r="Q10" s="33"/>
    </row>
    <row r="11" spans="1:26" ht="20.25" customHeight="1">
      <c r="A11" s="29">
        <v>6</v>
      </c>
      <c r="B11" s="48">
        <v>26203128334</v>
      </c>
      <c r="C11" s="31" t="s">
        <v>224</v>
      </c>
      <c r="D11" s="32" t="s">
        <v>225</v>
      </c>
      <c r="E11" s="33" t="s">
        <v>71</v>
      </c>
      <c r="F11" s="34">
        <v>37258</v>
      </c>
      <c r="G11" s="34" t="s">
        <v>22</v>
      </c>
      <c r="H11" s="34" t="s">
        <v>13</v>
      </c>
      <c r="I11" s="30" t="s">
        <v>7</v>
      </c>
      <c r="J11" s="30"/>
      <c r="K11" s="30"/>
      <c r="L11" s="81"/>
      <c r="Q11" s="33"/>
    </row>
    <row r="12" spans="1:26" ht="20.25" customHeight="1">
      <c r="A12" s="29">
        <v>7</v>
      </c>
      <c r="B12" s="48">
        <v>26203134807</v>
      </c>
      <c r="C12" s="31" t="s">
        <v>226</v>
      </c>
      <c r="D12" s="32" t="s">
        <v>227</v>
      </c>
      <c r="E12" s="33" t="s">
        <v>71</v>
      </c>
      <c r="F12" s="34">
        <v>36088</v>
      </c>
      <c r="G12" s="34" t="s">
        <v>90</v>
      </c>
      <c r="H12" s="34" t="s">
        <v>13</v>
      </c>
      <c r="I12" s="30" t="s">
        <v>7</v>
      </c>
      <c r="J12" s="30"/>
      <c r="K12" s="30"/>
      <c r="L12" s="81"/>
      <c r="Q12" s="33"/>
    </row>
    <row r="13" spans="1:26" ht="20.25" customHeight="1">
      <c r="A13" s="29">
        <v>8</v>
      </c>
      <c r="B13" s="48">
        <v>26203135229</v>
      </c>
      <c r="C13" s="31" t="s">
        <v>228</v>
      </c>
      <c r="D13" s="32" t="s">
        <v>98</v>
      </c>
      <c r="E13" s="33" t="s">
        <v>71</v>
      </c>
      <c r="F13" s="34">
        <v>37589</v>
      </c>
      <c r="G13" s="34" t="s">
        <v>21</v>
      </c>
      <c r="H13" s="34" t="s">
        <v>13</v>
      </c>
      <c r="I13" s="30" t="s">
        <v>7</v>
      </c>
      <c r="J13" s="30"/>
      <c r="K13" s="30"/>
      <c r="L13" s="81"/>
      <c r="Q13" s="33"/>
    </row>
    <row r="14" spans="1:26" ht="20.25" customHeight="1">
      <c r="A14" s="29">
        <v>9</v>
      </c>
      <c r="B14" s="48">
        <v>26203135609</v>
      </c>
      <c r="C14" s="31" t="s">
        <v>229</v>
      </c>
      <c r="D14" s="32" t="s">
        <v>197</v>
      </c>
      <c r="E14" s="33" t="s">
        <v>71</v>
      </c>
      <c r="F14" s="34">
        <v>37292</v>
      </c>
      <c r="G14" s="34" t="s">
        <v>19</v>
      </c>
      <c r="H14" s="34" t="s">
        <v>13</v>
      </c>
      <c r="I14" s="30" t="s">
        <v>7</v>
      </c>
      <c r="J14" s="30"/>
      <c r="K14" s="30"/>
      <c r="L14" s="81"/>
      <c r="Q14" s="33"/>
    </row>
    <row r="15" spans="1:26" ht="20.25" customHeight="1">
      <c r="A15" s="29">
        <v>10</v>
      </c>
      <c r="B15" s="48">
        <v>26203135924</v>
      </c>
      <c r="C15" s="31" t="s">
        <v>230</v>
      </c>
      <c r="D15" s="32" t="s">
        <v>121</v>
      </c>
      <c r="E15" s="33" t="s">
        <v>71</v>
      </c>
      <c r="F15" s="34">
        <v>37442</v>
      </c>
      <c r="G15" s="34" t="s">
        <v>19</v>
      </c>
      <c r="H15" s="34" t="s">
        <v>13</v>
      </c>
      <c r="I15" s="30" t="s">
        <v>7</v>
      </c>
      <c r="J15" s="30"/>
      <c r="K15" s="30"/>
      <c r="L15" s="81"/>
      <c r="Q15" s="33"/>
    </row>
    <row r="16" spans="1:26" ht="20.25" customHeight="1">
      <c r="A16" s="29">
        <v>11</v>
      </c>
      <c r="B16" s="48">
        <v>26203136226</v>
      </c>
      <c r="C16" s="31" t="s">
        <v>231</v>
      </c>
      <c r="D16" s="32" t="s">
        <v>129</v>
      </c>
      <c r="E16" s="33" t="s">
        <v>71</v>
      </c>
      <c r="F16" s="34">
        <v>37522</v>
      </c>
      <c r="G16" s="34" t="s">
        <v>21</v>
      </c>
      <c r="H16" s="34" t="s">
        <v>13</v>
      </c>
      <c r="I16" s="30" t="s">
        <v>7</v>
      </c>
      <c r="J16" s="30"/>
      <c r="K16" s="30"/>
      <c r="L16" s="81"/>
      <c r="Q16" s="33"/>
    </row>
    <row r="17" spans="1:17" ht="20.25" customHeight="1">
      <c r="A17" s="29">
        <v>12</v>
      </c>
      <c r="B17" s="48">
        <v>26203136792</v>
      </c>
      <c r="C17" s="31" t="s">
        <v>232</v>
      </c>
      <c r="D17" s="32" t="s">
        <v>136</v>
      </c>
      <c r="E17" s="33" t="s">
        <v>71</v>
      </c>
      <c r="F17" s="34">
        <v>37347</v>
      </c>
      <c r="G17" s="34" t="s">
        <v>21</v>
      </c>
      <c r="H17" s="34" t="s">
        <v>13</v>
      </c>
      <c r="I17" s="30" t="s">
        <v>7</v>
      </c>
      <c r="J17" s="30"/>
      <c r="K17" s="30"/>
      <c r="L17" s="81"/>
      <c r="Q17" s="33"/>
    </row>
    <row r="18" spans="1:17" ht="20.25" customHeight="1">
      <c r="A18" s="29">
        <v>13</v>
      </c>
      <c r="B18" s="48">
        <v>26203136844</v>
      </c>
      <c r="C18" s="31" t="s">
        <v>233</v>
      </c>
      <c r="D18" s="32" t="s">
        <v>211</v>
      </c>
      <c r="E18" s="33" t="s">
        <v>71</v>
      </c>
      <c r="F18" s="34">
        <v>37327</v>
      </c>
      <c r="G18" s="34" t="s">
        <v>21</v>
      </c>
      <c r="H18" s="34" t="s">
        <v>13</v>
      </c>
      <c r="I18" s="30" t="s">
        <v>7</v>
      </c>
      <c r="J18" s="30"/>
      <c r="K18" s="30"/>
      <c r="L18" s="81"/>
      <c r="Q18" s="33"/>
    </row>
    <row r="19" spans="1:17" ht="20.25" customHeight="1">
      <c r="A19" s="29">
        <v>14</v>
      </c>
      <c r="B19" s="48">
        <v>26203141650</v>
      </c>
      <c r="C19" s="31" t="s">
        <v>234</v>
      </c>
      <c r="D19" s="32" t="s">
        <v>117</v>
      </c>
      <c r="E19" s="33" t="s">
        <v>71</v>
      </c>
      <c r="F19" s="34">
        <v>37294</v>
      </c>
      <c r="G19" s="34" t="s">
        <v>21</v>
      </c>
      <c r="H19" s="34" t="s">
        <v>13</v>
      </c>
      <c r="I19" s="30" t="s">
        <v>7</v>
      </c>
      <c r="J19" s="30"/>
      <c r="K19" s="30"/>
      <c r="L19" s="81"/>
      <c r="Q19" s="33"/>
    </row>
    <row r="20" spans="1:17" ht="20.25" customHeight="1">
      <c r="A20" s="29">
        <v>15</v>
      </c>
      <c r="B20" s="48">
        <v>26203141651</v>
      </c>
      <c r="C20" s="31" t="s">
        <v>100</v>
      </c>
      <c r="D20" s="32" t="s">
        <v>197</v>
      </c>
      <c r="E20" s="33" t="s">
        <v>71</v>
      </c>
      <c r="F20" s="34">
        <v>37548</v>
      </c>
      <c r="G20" s="34" t="s">
        <v>21</v>
      </c>
      <c r="H20" s="34" t="s">
        <v>13</v>
      </c>
      <c r="I20" s="30" t="s">
        <v>7</v>
      </c>
      <c r="J20" s="30"/>
      <c r="K20" s="30"/>
      <c r="L20" s="81"/>
      <c r="Q20" s="33"/>
    </row>
    <row r="21" spans="1:17" ht="20.25" customHeight="1">
      <c r="A21" s="29">
        <v>16</v>
      </c>
      <c r="B21" s="48">
        <v>26203142057</v>
      </c>
      <c r="C21" s="31" t="s">
        <v>235</v>
      </c>
      <c r="D21" s="32" t="s">
        <v>136</v>
      </c>
      <c r="E21" s="33" t="s">
        <v>71</v>
      </c>
      <c r="F21" s="34">
        <v>37515</v>
      </c>
      <c r="G21" s="34" t="s">
        <v>90</v>
      </c>
      <c r="H21" s="34" t="s">
        <v>13</v>
      </c>
      <c r="I21" s="30" t="s">
        <v>7</v>
      </c>
      <c r="J21" s="30"/>
      <c r="K21" s="30"/>
      <c r="L21" s="81"/>
      <c r="Q21" s="33"/>
    </row>
    <row r="22" spans="1:17" ht="20.25" customHeight="1">
      <c r="A22" s="29">
        <v>17</v>
      </c>
      <c r="B22" s="48">
        <v>26203142377</v>
      </c>
      <c r="C22" s="31" t="s">
        <v>236</v>
      </c>
      <c r="D22" s="32" t="s">
        <v>237</v>
      </c>
      <c r="E22" s="33" t="s">
        <v>71</v>
      </c>
      <c r="F22" s="34">
        <v>37564</v>
      </c>
      <c r="G22" s="34" t="s">
        <v>238</v>
      </c>
      <c r="H22" s="34" t="s">
        <v>20</v>
      </c>
      <c r="I22" s="30" t="s">
        <v>7</v>
      </c>
      <c r="J22" s="30"/>
      <c r="K22" s="30"/>
      <c r="L22" s="81"/>
      <c r="Q22" s="33"/>
    </row>
    <row r="23" spans="1:17" ht="20.25" customHeight="1">
      <c r="A23" s="29">
        <v>18</v>
      </c>
      <c r="B23" s="48">
        <v>26203142570</v>
      </c>
      <c r="C23" s="31" t="s">
        <v>239</v>
      </c>
      <c r="D23" s="32" t="s">
        <v>125</v>
      </c>
      <c r="E23" s="33" t="s">
        <v>71</v>
      </c>
      <c r="F23" s="34">
        <v>37572</v>
      </c>
      <c r="G23" s="34" t="s">
        <v>180</v>
      </c>
      <c r="H23" s="34" t="s">
        <v>13</v>
      </c>
      <c r="I23" s="30" t="s">
        <v>7</v>
      </c>
      <c r="J23" s="30"/>
      <c r="K23" s="30"/>
      <c r="L23" s="81"/>
      <c r="Q23" s="33"/>
    </row>
    <row r="24" spans="1:17" ht="20.25" customHeight="1">
      <c r="A24" s="29">
        <v>19</v>
      </c>
      <c r="B24" s="48">
        <v>26203142614</v>
      </c>
      <c r="C24" s="31" t="s">
        <v>240</v>
      </c>
      <c r="D24" s="32" t="s">
        <v>151</v>
      </c>
      <c r="E24" s="33" t="s">
        <v>71</v>
      </c>
      <c r="F24" s="34">
        <v>37469</v>
      </c>
      <c r="G24" s="34" t="s">
        <v>22</v>
      </c>
      <c r="H24" s="34" t="s">
        <v>13</v>
      </c>
      <c r="I24" s="30" t="s">
        <v>7</v>
      </c>
      <c r="J24" s="30"/>
      <c r="K24" s="30"/>
      <c r="L24" s="81"/>
      <c r="Q24" s="33"/>
    </row>
    <row r="25" spans="1:17" ht="20.25" customHeight="1">
      <c r="A25" s="29">
        <v>20</v>
      </c>
      <c r="B25" s="48">
        <v>26203142779</v>
      </c>
      <c r="C25" s="31" t="s">
        <v>241</v>
      </c>
      <c r="D25" s="32" t="s">
        <v>129</v>
      </c>
      <c r="E25" s="33" t="s">
        <v>71</v>
      </c>
      <c r="F25" s="34">
        <v>36449</v>
      </c>
      <c r="G25" s="34" t="s">
        <v>21</v>
      </c>
      <c r="H25" s="34" t="s">
        <v>13</v>
      </c>
      <c r="I25" s="30" t="s">
        <v>7</v>
      </c>
      <c r="J25" s="30"/>
      <c r="K25" s="30"/>
      <c r="L25" s="81"/>
      <c r="Q25" s="33"/>
    </row>
    <row r="26" spans="1:17" ht="20.25" customHeight="1">
      <c r="A26" s="29">
        <v>21</v>
      </c>
      <c r="B26" s="48">
        <v>26203220959</v>
      </c>
      <c r="C26" s="31" t="s">
        <v>242</v>
      </c>
      <c r="D26" s="32" t="s">
        <v>207</v>
      </c>
      <c r="E26" s="33" t="s">
        <v>71</v>
      </c>
      <c r="F26" s="34">
        <v>37321</v>
      </c>
      <c r="G26" s="34" t="s">
        <v>243</v>
      </c>
      <c r="H26" s="34" t="s">
        <v>13</v>
      </c>
      <c r="I26" s="30" t="s">
        <v>7</v>
      </c>
      <c r="J26" s="30"/>
      <c r="K26" s="30"/>
      <c r="L26" s="81"/>
      <c r="Q26" s="33"/>
    </row>
    <row r="27" spans="1:17" ht="20.25" customHeight="1">
      <c r="A27" s="29">
        <v>22</v>
      </c>
      <c r="B27" s="48">
        <v>26212226222</v>
      </c>
      <c r="C27" s="31" t="s">
        <v>244</v>
      </c>
      <c r="D27" s="32" t="s">
        <v>245</v>
      </c>
      <c r="E27" s="33" t="s">
        <v>71</v>
      </c>
      <c r="F27" s="34">
        <v>37571</v>
      </c>
      <c r="G27" s="34" t="s">
        <v>21</v>
      </c>
      <c r="H27" s="34" t="s">
        <v>20</v>
      </c>
      <c r="I27" s="30" t="s">
        <v>7</v>
      </c>
      <c r="J27" s="30"/>
      <c r="K27" s="30"/>
      <c r="L27" s="81"/>
      <c r="Q27" s="33"/>
    </row>
    <row r="28" spans="1:17" ht="20.25" customHeight="1">
      <c r="A28" s="29">
        <v>23</v>
      </c>
      <c r="B28" s="48">
        <v>26213124459</v>
      </c>
      <c r="C28" s="31" t="s">
        <v>246</v>
      </c>
      <c r="D28" s="32" t="s">
        <v>247</v>
      </c>
      <c r="E28" s="33" t="s">
        <v>71</v>
      </c>
      <c r="F28" s="34">
        <v>37259</v>
      </c>
      <c r="G28" s="34" t="s">
        <v>248</v>
      </c>
      <c r="H28" s="34" t="s">
        <v>20</v>
      </c>
      <c r="I28" s="30" t="s">
        <v>7</v>
      </c>
      <c r="J28" s="30"/>
      <c r="K28" s="30"/>
      <c r="L28" s="81"/>
      <c r="Q28" s="33"/>
    </row>
    <row r="29" spans="1:17" ht="20.25" customHeight="1">
      <c r="A29" s="29">
        <v>24</v>
      </c>
      <c r="B29" s="48">
        <v>26213125364</v>
      </c>
      <c r="C29" s="31" t="s">
        <v>249</v>
      </c>
      <c r="D29" s="32" t="s">
        <v>204</v>
      </c>
      <c r="E29" s="33" t="s">
        <v>71</v>
      </c>
      <c r="F29" s="34">
        <v>37311</v>
      </c>
      <c r="G29" s="34" t="s">
        <v>250</v>
      </c>
      <c r="H29" s="34" t="s">
        <v>20</v>
      </c>
      <c r="I29" s="30" t="s">
        <v>7</v>
      </c>
      <c r="J29" s="30"/>
      <c r="K29" s="30"/>
      <c r="L29" s="81"/>
      <c r="Q29" s="33"/>
    </row>
    <row r="30" spans="1:17" ht="20.25" customHeight="1">
      <c r="A30" s="29">
        <v>25</v>
      </c>
      <c r="B30" s="48">
        <v>26213141661</v>
      </c>
      <c r="C30" s="31" t="s">
        <v>251</v>
      </c>
      <c r="D30" s="32" t="s">
        <v>252</v>
      </c>
      <c r="E30" s="33" t="s">
        <v>71</v>
      </c>
      <c r="F30" s="34">
        <v>37589</v>
      </c>
      <c r="G30" s="34" t="s">
        <v>14</v>
      </c>
      <c r="H30" s="34" t="s">
        <v>20</v>
      </c>
      <c r="I30" s="30" t="s">
        <v>7</v>
      </c>
      <c r="J30" s="30"/>
      <c r="K30" s="30"/>
      <c r="L30" s="81"/>
      <c r="Q30" s="33"/>
    </row>
    <row r="31" spans="1:17" ht="20.25" customHeight="1">
      <c r="A31" s="82">
        <v>26</v>
      </c>
      <c r="B31" s="83">
        <v>26213142722</v>
      </c>
      <c r="C31" s="84" t="s">
        <v>253</v>
      </c>
      <c r="D31" s="85" t="s">
        <v>254</v>
      </c>
      <c r="E31" s="86" t="s">
        <v>71</v>
      </c>
      <c r="F31" s="87">
        <v>36740</v>
      </c>
      <c r="G31" s="87" t="s">
        <v>68</v>
      </c>
      <c r="H31" s="87" t="s">
        <v>20</v>
      </c>
      <c r="I31" s="88" t="s">
        <v>7</v>
      </c>
      <c r="J31" s="88"/>
      <c r="K31" s="88"/>
      <c r="L31" s="89"/>
      <c r="Q31" s="33"/>
    </row>
    <row r="32" spans="1:17" ht="15.75">
      <c r="A32" s="5"/>
      <c r="B32" s="5"/>
      <c r="C32" s="6"/>
      <c r="D32" s="6"/>
      <c r="E32" s="6"/>
      <c r="F32" s="5"/>
      <c r="G32" s="7"/>
      <c r="H32" s="23" t="s">
        <v>15</v>
      </c>
      <c r="L32" s="1"/>
    </row>
    <row r="33" spans="1:12" ht="15.75">
      <c r="A33" s="62" t="s">
        <v>8</v>
      </c>
      <c r="B33" s="62"/>
      <c r="C33" s="62"/>
      <c r="D33" s="8"/>
      <c r="E33" s="8"/>
      <c r="F33" s="9"/>
      <c r="G33" s="10"/>
      <c r="H33" s="19" t="s">
        <v>17</v>
      </c>
      <c r="L33" s="1"/>
    </row>
    <row r="34" spans="1:12">
      <c r="G34" s="11"/>
      <c r="H34" s="20"/>
      <c r="L34" s="1"/>
    </row>
    <row r="35" spans="1:12">
      <c r="G35" s="11"/>
      <c r="H35" s="20"/>
      <c r="L35" s="1"/>
    </row>
    <row r="36" spans="1:12">
      <c r="G36" s="11"/>
      <c r="H36" s="20"/>
      <c r="L36" s="1"/>
    </row>
    <row r="37" spans="1:12">
      <c r="G37" s="11"/>
      <c r="H37" s="20"/>
      <c r="L37" s="1"/>
    </row>
    <row r="38" spans="1:12">
      <c r="G38" s="11"/>
      <c r="H38" s="20"/>
      <c r="L38" s="1"/>
    </row>
    <row r="39" spans="1:12">
      <c r="A39" s="62" t="s">
        <v>18</v>
      </c>
      <c r="B39" s="62"/>
      <c r="C39" s="62"/>
      <c r="G39" s="11"/>
      <c r="H39" s="19" t="s">
        <v>9</v>
      </c>
      <c r="L39" s="1"/>
    </row>
    <row r="40" spans="1:12">
      <c r="J40" s="1"/>
      <c r="K40" s="1"/>
    </row>
    <row r="44" spans="1:12">
      <c r="L44" s="19"/>
    </row>
  </sheetData>
  <autoFilter ref="A4:O33"/>
  <mergeCells count="16">
    <mergeCell ref="X1:X2"/>
    <mergeCell ref="Y1:Y2"/>
    <mergeCell ref="Z1:Z2"/>
    <mergeCell ref="A2:C2"/>
    <mergeCell ref="D2:L2"/>
    <mergeCell ref="A1:C1"/>
    <mergeCell ref="D1:L1"/>
    <mergeCell ref="Q1:Q2"/>
    <mergeCell ref="R1:R2"/>
    <mergeCell ref="S1:S2"/>
    <mergeCell ref="T1:T2"/>
    <mergeCell ref="A33:C33"/>
    <mergeCell ref="A39:C39"/>
    <mergeCell ref="D3:L3"/>
    <mergeCell ref="U1:U2"/>
    <mergeCell ref="V1:W1"/>
  </mergeCells>
  <pageMargins left="0.15748031496062992" right="0.15748031496062992" top="0.15748031496062992" bottom="0.15748031496062992" header="0.19685039370078741" footer="0.19685039370078741"/>
  <pageSetup paperSize="9" scale="8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TN2 NTQ THI XET RIENG</vt:lpstr>
      <vt:lpstr>TN2 NAd thi</vt:lpstr>
      <vt:lpstr>TN2 NAB thi</vt:lpstr>
      <vt:lpstr>TN2 NAD KL</vt:lpstr>
      <vt:lpstr>TN2 NAB KL</vt:lpstr>
      <vt:lpstr>'TN2 NAB KL'!Print_Area</vt:lpstr>
      <vt:lpstr>'TN2 NAB thi'!Print_Area</vt:lpstr>
      <vt:lpstr>'TN2 NAD KL'!Print_Area</vt:lpstr>
      <vt:lpstr>'TN2 NAd thi'!Print_Area</vt:lpstr>
      <vt:lpstr>'TN2 NTQ THI XET RIENG'!Print_Area</vt:lpstr>
      <vt:lpstr>'TN2 NAB KL'!Print_Titles</vt:lpstr>
      <vt:lpstr>'TN2 NAB thi'!Print_Titles</vt:lpstr>
      <vt:lpstr>'TN2 NAD KL'!Print_Titles</vt:lpstr>
      <vt:lpstr>'TN2 NAd thi'!Print_Titles</vt:lpstr>
      <vt:lpstr>'TN2 NTQ THI XET RIENG'!Print_Titles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Mai</cp:lastModifiedBy>
  <cp:lastPrinted>2023-10-23T06:47:11Z</cp:lastPrinted>
  <dcterms:created xsi:type="dcterms:W3CDTF">2016-01-27T03:19:43Z</dcterms:created>
  <dcterms:modified xsi:type="dcterms:W3CDTF">2024-03-15T06:44:44Z</dcterms:modified>
</cp:coreProperties>
</file>